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ihon\OneDrive\デスクトップ\いかおフォルダー\"/>
    </mc:Choice>
  </mc:AlternateContent>
  <xr:revisionPtr revIDLastSave="0" documentId="13_ncr:1_{D3D4F130-119B-4BD0-84F0-E5F103148ECF}" xr6:coauthVersionLast="45" xr6:coauthVersionMax="45" xr10:uidLastSave="{00000000-0000-0000-0000-000000000000}"/>
  <bookViews>
    <workbookView xWindow="1320" yWindow="2385" windowWidth="27480" windowHeight="15615" tabRatio="332" xr2:uid="{7206E601-9C3C-4649-9211-F474F7938A22}"/>
  </bookViews>
  <sheets>
    <sheet name="申込書" sheetId="4" r:id="rId1"/>
    <sheet name="申込講座 " sheetId="9" r:id="rId2"/>
  </sheets>
  <definedNames>
    <definedName name="_Hlk36588846" localSheetId="0">申込書!$M$2</definedName>
    <definedName name="_xlnm.Print_Area" localSheetId="1">'申込講座 '!$B$1:$P$41</definedName>
    <definedName name="_xlnm.Print_Area" localSheetId="0">申込書!$C$1:$I$37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9" l="1"/>
  <c r="P14" i="9"/>
  <c r="P13" i="9"/>
  <c r="P8" i="9"/>
  <c r="G11" i="9" l="1"/>
  <c r="H11" i="9" s="1"/>
  <c r="I11" i="9" s="1"/>
  <c r="J11" i="9" s="1"/>
  <c r="K11" i="9" s="1"/>
  <c r="L11" i="9" s="1"/>
  <c r="M11" i="9" s="1"/>
  <c r="N11" i="9" s="1"/>
  <c r="O11" i="9" s="1"/>
  <c r="P7" i="9" l="1"/>
  <c r="P6" i="9"/>
  <c r="G4" i="9" l="1"/>
  <c r="H4" i="9" s="1"/>
  <c r="I4" i="9" s="1"/>
  <c r="J4" i="9" s="1"/>
  <c r="K4" i="9" s="1"/>
  <c r="L4" i="9" s="1"/>
  <c r="M4" i="9" s="1"/>
  <c r="N4" i="9" s="1"/>
  <c r="O4" i="9" s="1"/>
  <c r="I9" i="4" l="1"/>
</calcChain>
</file>

<file path=xl/sharedStrings.xml><?xml version="1.0" encoding="utf-8"?>
<sst xmlns="http://schemas.openxmlformats.org/spreadsheetml/2006/main" count="100" uniqueCount="90">
  <si>
    <t>フリガナ</t>
  </si>
  <si>
    <t>漢字</t>
  </si>
  <si>
    <t>電話番号</t>
  </si>
  <si>
    <t>備　　考</t>
  </si>
  <si>
    <t>ご連絡先</t>
  </si>
  <si>
    <t>参加者
氏名</t>
    <phoneticPr fontId="1"/>
  </si>
  <si>
    <t>・普通預金</t>
    <phoneticPr fontId="1"/>
  </si>
  <si>
    <t>　　　　　　　</t>
    <phoneticPr fontId="1"/>
  </si>
  <si>
    <t>yoshinooihm2018@outlook.jp</t>
    <phoneticPr fontId="1"/>
  </si>
  <si>
    <t>送信先：</t>
    <rPh sb="0" eb="3">
      <t>ソウシンサキ</t>
    </rPh>
    <phoneticPr fontId="1"/>
  </si>
  <si>
    <t xml:space="preserve">   　〒103-0013 中央区日本橋人形町1-9-2 冨士ビル5Ｆ</t>
    <phoneticPr fontId="1"/>
  </si>
  <si>
    <t xml:space="preserve">   　　　Tel：03-6661-6306　FAX: 03-3666-3068</t>
    <phoneticPr fontId="1"/>
  </si>
  <si>
    <t>［金融機関振込明細書を以って、領収書の発行に代えさせていただきます。ご了承下さい］</t>
    <rPh sb="1" eb="3">
      <t>キンユウ</t>
    </rPh>
    <rPh sb="3" eb="5">
      <t>キカン</t>
    </rPh>
    <rPh sb="11" eb="12">
      <t>モ</t>
    </rPh>
    <phoneticPr fontId="1"/>
  </si>
  <si>
    <t>申込日：</t>
    <rPh sb="0" eb="2">
      <t>モウシコミ</t>
    </rPh>
    <rPh sb="2" eb="3">
      <t>ヒ</t>
    </rPh>
    <phoneticPr fontId="1"/>
  </si>
  <si>
    <t xml:space="preserve"> </t>
    <phoneticPr fontId="1"/>
  </si>
  <si>
    <t>　</t>
    <phoneticPr fontId="1"/>
  </si>
  <si>
    <t>役職</t>
    <rPh sb="0" eb="2">
      <t>ヤクショク</t>
    </rPh>
    <phoneticPr fontId="1"/>
  </si>
  <si>
    <r>
      <t>の項目は</t>
    </r>
    <r>
      <rPr>
        <b/>
        <u/>
        <sz val="12"/>
        <color theme="1"/>
        <rFont val="ＭＳ ゴシック"/>
        <family val="3"/>
        <charset val="128"/>
      </rPr>
      <t>必須</t>
    </r>
    <r>
      <rPr>
        <u/>
        <sz val="12"/>
        <color theme="1"/>
        <rFont val="ＭＳ ゴシック"/>
        <family val="3"/>
        <charset val="128"/>
      </rPr>
      <t>入力です</t>
    </r>
    <rPh sb="1" eb="3">
      <t>コウモク</t>
    </rPh>
    <rPh sb="4" eb="6">
      <t>ヒッス</t>
    </rPh>
    <rPh sb="6" eb="8">
      <t>ニュウリョク</t>
    </rPh>
    <phoneticPr fontId="1"/>
  </si>
  <si>
    <t>・三菱ＵＦＪ銀行(0005)　日本橋中央支店(020)</t>
    <phoneticPr fontId="1"/>
  </si>
  <si>
    <t>・口座番号：４７６０７２２</t>
    <phoneticPr fontId="1"/>
  </si>
  <si>
    <r>
      <t>　</t>
    </r>
    <r>
      <rPr>
        <u/>
        <sz val="12"/>
        <color theme="1"/>
        <rFont val="ＭＳ ゴシック"/>
        <family val="3"/>
        <charset val="128"/>
      </rPr>
      <t>ご入金の確認後、聴講方法の詳細を、下記のメールアドレスに送信</t>
    </r>
    <r>
      <rPr>
        <sz val="12"/>
        <color theme="1"/>
        <rFont val="ＭＳ ゴシック"/>
        <family val="3"/>
        <charset val="128"/>
      </rPr>
      <t>致します</t>
    </r>
    <rPh sb="9" eb="11">
      <t>チョウコウ</t>
    </rPh>
    <rPh sb="18" eb="20">
      <t>カキ</t>
    </rPh>
    <phoneticPr fontId="1"/>
  </si>
  <si>
    <t>※お申し込み：当申込書をご記入の上、メール添付にて、お申し込みください</t>
    <rPh sb="7" eb="8">
      <t>トウ</t>
    </rPh>
    <rPh sb="13" eb="15">
      <t>キニュウ</t>
    </rPh>
    <rPh sb="16" eb="17">
      <t>ウエ</t>
    </rPh>
    <rPh sb="21" eb="23">
      <t>テンプ</t>
    </rPh>
    <phoneticPr fontId="1"/>
  </si>
  <si>
    <r>
      <t>※お申込み期限：</t>
    </r>
    <r>
      <rPr>
        <b/>
        <u/>
        <sz val="12"/>
        <color rgb="FFFF0000"/>
        <rFont val="ＭＳ ゴシック"/>
        <family val="3"/>
        <charset val="128"/>
      </rPr>
      <t>講座開催日の前週水曜日</t>
    </r>
    <r>
      <rPr>
        <u/>
        <sz val="12"/>
        <color theme="1"/>
        <rFont val="ＭＳ ゴシック"/>
        <family val="3"/>
        <charset val="128"/>
      </rPr>
      <t>まで</t>
    </r>
    <r>
      <rPr>
        <sz val="12"/>
        <color theme="1"/>
        <rFont val="ＭＳ ゴシック"/>
        <family val="3"/>
        <charset val="128"/>
      </rPr>
      <t>にお申込み下さい</t>
    </r>
    <rPh sb="2" eb="4">
      <t>モウシコ</t>
    </rPh>
    <rPh sb="5" eb="7">
      <t>キゲン</t>
    </rPh>
    <rPh sb="23" eb="25">
      <t>モウシコ</t>
    </rPh>
    <rPh sb="26" eb="27">
      <t>クダ</t>
    </rPh>
    <phoneticPr fontId="1"/>
  </si>
  <si>
    <t>メール
アドレス</t>
    <phoneticPr fontId="1"/>
  </si>
  <si>
    <t>□集合研修　</t>
    <phoneticPr fontId="1"/>
  </si>
  <si>
    <t>会場受講</t>
  </si>
  <si>
    <t>各回（１回毎にお支払い）：一般 ¥5,500、　主催/共催/後援団体会員 ¥3,300</t>
  </si>
  <si>
    <t>　Web受講</t>
  </si>
  <si>
    <t>各回（１回毎にお支払い）：一般 ¥4,400、　主催/共催/後援団体会員 ¥2,750</t>
  </si>
  <si>
    <t>　DVD受講</t>
  </si>
  <si>
    <t>各回（１回毎にお支払い）：一般 ¥5,500、   主催/共催/後援団体会員 ¥3,300</t>
  </si>
  <si>
    <t>振込期限</t>
    <rPh sb="0" eb="2">
      <t>フリコミ</t>
    </rPh>
    <rPh sb="2" eb="4">
      <t>キゲン</t>
    </rPh>
    <phoneticPr fontId="1"/>
  </si>
  <si>
    <t>講　座　日　程</t>
    <rPh sb="0" eb="1">
      <t>コウ</t>
    </rPh>
    <rPh sb="2" eb="3">
      <t>ザ</t>
    </rPh>
    <rPh sb="4" eb="5">
      <t>ヒ</t>
    </rPh>
    <rPh sb="6" eb="7">
      <t>ホド</t>
    </rPh>
    <phoneticPr fontId="1"/>
  </si>
  <si>
    <r>
      <t>　</t>
    </r>
    <r>
      <rPr>
        <u/>
        <sz val="12"/>
        <color theme="1"/>
        <rFont val="ＭＳ ゴシック"/>
        <family val="3"/>
        <charset val="128"/>
      </rPr>
      <t>ご入金の確認後、聴講方法の詳細を、メールアドレスに送信</t>
    </r>
    <r>
      <rPr>
        <sz val="12"/>
        <color theme="1"/>
        <rFont val="ＭＳ ゴシック"/>
        <family val="3"/>
        <charset val="128"/>
      </rPr>
      <t>致します</t>
    </r>
    <rPh sb="9" eb="11">
      <t>チョウコウ</t>
    </rPh>
    <phoneticPr fontId="1"/>
  </si>
  <si>
    <t>【為参考】</t>
    <rPh sb="1" eb="2">
      <t>タメ</t>
    </rPh>
    <rPh sb="2" eb="4">
      <t>サンコウ</t>
    </rPh>
    <phoneticPr fontId="1"/>
  </si>
  <si>
    <t>□Ｗｅｂ研修</t>
    <phoneticPr fontId="1"/>
  </si>
  <si>
    <t>□ＤＶＤ</t>
    <phoneticPr fontId="1"/>
  </si>
  <si>
    <t>〇</t>
    <phoneticPr fontId="1"/>
  </si>
  <si>
    <t>*記入頂いた情報は、セミナー募集関係以外に使用することはありません</t>
    <phoneticPr fontId="1"/>
  </si>
  <si>
    <t>所属先</t>
    <rPh sb="0" eb="2">
      <t>ショゾク</t>
    </rPh>
    <rPh sb="2" eb="3">
      <t>サキ</t>
    </rPh>
    <phoneticPr fontId="1"/>
  </si>
  <si>
    <t>企業・団体名</t>
    <rPh sb="0" eb="2">
      <t>キギョウ</t>
    </rPh>
    <rPh sb="3" eb="5">
      <t>ダンタイ</t>
    </rPh>
    <rPh sb="5" eb="6">
      <t>メイ</t>
    </rPh>
    <phoneticPr fontId="1"/>
  </si>
  <si>
    <r>
      <t>【参加費お振込先】　</t>
    </r>
    <r>
      <rPr>
        <b/>
        <sz val="12"/>
        <color rgb="FFFF0000"/>
        <rFont val="ＭＳ ゴシック"/>
        <family val="3"/>
        <charset val="128"/>
      </rPr>
      <t>※講座開催日の前週水曜日までに、下記振込先宛お振込みください</t>
    </r>
    <phoneticPr fontId="1"/>
  </si>
  <si>
    <r>
      <t xml:space="preserve">・口座名義: ﾄｸﾃｲﾋｴｲﾘｶﾂﾄﾞｳﾎｳｼﾞﾝ ﾅｲﾌﾞﾄｳｾｲﾋｮｳｶｷｺｳ </t>
    </r>
    <r>
      <rPr>
        <sz val="11"/>
        <color theme="1"/>
        <rFont val="ＭＳ ゴシック"/>
        <family val="3"/>
        <charset val="128"/>
      </rPr>
      <t>（特定非営利活動法人内部統制評価機構）</t>
    </r>
    <phoneticPr fontId="1"/>
  </si>
  <si>
    <t>　　【お問合せ先】特定非営利活動法人内部統制評価機構機構　　《https://www.icao.or.jp/》</t>
    <rPh sb="7" eb="8">
      <t>サキ</t>
    </rPh>
    <rPh sb="9" eb="11">
      <t>トクテイ</t>
    </rPh>
    <rPh sb="11" eb="14">
      <t>ヒエイリ</t>
    </rPh>
    <rPh sb="14" eb="16">
      <t>カツドウ</t>
    </rPh>
    <rPh sb="16" eb="18">
      <t>ホウジン</t>
    </rPh>
    <rPh sb="18" eb="26">
      <t>ナイブトウセイヒョウカキコウ</t>
    </rPh>
    <phoneticPr fontId="1"/>
  </si>
  <si>
    <t>＊聴講方法、セミナー内容関係のお問合せ メールアドレス： fujikake2215@hotmail.co.jp</t>
    <rPh sb="10" eb="12">
      <t>ナイヨウ</t>
    </rPh>
    <rPh sb="12" eb="14">
      <t>カンケイ</t>
    </rPh>
    <phoneticPr fontId="1"/>
  </si>
  <si>
    <t>■個人情報の取扱いについて</t>
    <phoneticPr fontId="1"/>
  </si>
  <si>
    <t>　ご記入いただきましたお客様の個人情報は、NPO法人内部統制評価機構およびあらかじめ当法人との間で機密保持契約を</t>
    <rPh sb="24" eb="26">
      <t>ホウジン</t>
    </rPh>
    <rPh sb="26" eb="28">
      <t>ナイブ</t>
    </rPh>
    <rPh sb="28" eb="30">
      <t>トウセイ</t>
    </rPh>
    <rPh sb="30" eb="32">
      <t>ヒョウカ</t>
    </rPh>
    <rPh sb="32" eb="34">
      <t>キコウ</t>
    </rPh>
    <rPh sb="42" eb="45">
      <t>トウホウジン</t>
    </rPh>
    <phoneticPr fontId="1"/>
  </si>
  <si>
    <t>締結しているグループ法人などにおいて(１)電子メール、ダイレクトメール、電話、対面営業による商品･サービスのご紹介、</t>
    <phoneticPr fontId="1"/>
  </si>
  <si>
    <t>(２)電子メールニュースの送信、(３)弊社が主催するイベントやセミナーのお知らせ、(４)今後のイベントやセミナーを企画する際</t>
    <phoneticPr fontId="1"/>
  </si>
  <si>
    <t>の調査・分析、(５)本イベントの運営上必要な連絡のために利用させていただくことがございます。</t>
    <phoneticPr fontId="1"/>
  </si>
  <si>
    <t>上記以外の目的で利用する場合は事前にお知らせして、お客様の同意を得た上で利用します。</t>
    <phoneticPr fontId="1"/>
  </si>
  <si>
    <t>また個人情報は、法令および弊社プライバシーポリシーにもとづき適切に取り扱わせていただきます。</t>
    <phoneticPr fontId="1"/>
  </si>
  <si>
    <t>会費合計</t>
    <rPh sb="0" eb="2">
      <t>カイヒ</t>
    </rPh>
    <rPh sb="2" eb="4">
      <t>ゴウケイ</t>
    </rPh>
    <phoneticPr fontId="1"/>
  </si>
  <si>
    <r>
      <t>半期（１２回分</t>
    </r>
    <r>
      <rPr>
        <b/>
        <sz val="11"/>
        <color theme="1"/>
        <rFont val="游ゴシック"/>
        <family val="3"/>
        <charset val="128"/>
        <scheme val="minor"/>
      </rPr>
      <t>一括前納</t>
    </r>
    <r>
      <rPr>
        <sz val="11"/>
        <color theme="1"/>
        <rFont val="游ゴシック"/>
        <family val="2"/>
        <charset val="128"/>
        <scheme val="minor"/>
      </rPr>
      <t>）：一般 ¥55,000、 主催/共催/後援団体会員 ¥33,000</t>
    </r>
    <phoneticPr fontId="1"/>
  </si>
  <si>
    <t> 集合
￥3,300</t>
    <rPh sb="1" eb="3">
      <t>シュウゴウ</t>
    </rPh>
    <phoneticPr fontId="1"/>
  </si>
  <si>
    <t> WEB
￥2,750</t>
    <phoneticPr fontId="1"/>
  </si>
  <si>
    <t> DVD
￥3,300</t>
    <phoneticPr fontId="1"/>
  </si>
  <si>
    <r>
      <t>半期（１２回分</t>
    </r>
    <r>
      <rPr>
        <b/>
        <sz val="11"/>
        <color theme="1"/>
        <rFont val="游ゴシック"/>
        <family val="3"/>
        <charset val="128"/>
        <scheme val="minor"/>
      </rPr>
      <t>一括前納</t>
    </r>
    <r>
      <rPr>
        <sz val="11"/>
        <color theme="1"/>
        <rFont val="游ゴシック"/>
        <family val="2"/>
        <charset val="128"/>
        <scheme val="minor"/>
      </rPr>
      <t>）：一般 ¥44,000、 主催/共催/後援団体会員 ¥27500</t>
    </r>
    <phoneticPr fontId="1"/>
  </si>
  <si>
    <t>研修種別
✔または■</t>
    <rPh sb="0" eb="2">
      <t>ケンシュウ</t>
    </rPh>
    <rPh sb="2" eb="4">
      <t>シュベツ</t>
    </rPh>
    <phoneticPr fontId="1"/>
  </si>
  <si>
    <t>Webセミナーの場合、</t>
    <rPh sb="8" eb="10">
      <t>バアイ</t>
    </rPh>
    <phoneticPr fontId="1"/>
  </si>
  <si>
    <r>
      <t>＊</t>
    </r>
    <r>
      <rPr>
        <u/>
        <sz val="12"/>
        <color theme="1"/>
        <rFont val="ＭＳ ゴシック"/>
        <family val="3"/>
        <charset val="128"/>
      </rPr>
      <t>お申込み～入金関係のお問合せ  メールアドレス：yoshinooihm2018@outlook.jp</t>
    </r>
    <rPh sb="2" eb="4">
      <t>モウシコ</t>
    </rPh>
    <rPh sb="6" eb="8">
      <t>ニュウキン</t>
    </rPh>
    <rPh sb="8" eb="10">
      <t>カンケイ</t>
    </rPh>
    <phoneticPr fontId="1"/>
  </si>
  <si>
    <t>(税込み)</t>
    <rPh sb="1" eb="3">
      <t>ゼイコ</t>
    </rPh>
    <phoneticPr fontId="1"/>
  </si>
  <si>
    <t>（DVDは着払いでお送りいたします）</t>
    <rPh sb="5" eb="7">
      <t>チャクバラ</t>
    </rPh>
    <rPh sb="10" eb="11">
      <t>オク</t>
    </rPh>
    <phoneticPr fontId="1"/>
  </si>
  <si>
    <t>終了</t>
    <rPh sb="0" eb="2">
      <t>シュウリョウ</t>
    </rPh>
    <phoneticPr fontId="1"/>
  </si>
  <si>
    <t>研修
形態</t>
    <rPh sb="3" eb="5">
      <t>ケイタイ</t>
    </rPh>
    <phoneticPr fontId="1"/>
  </si>
  <si>
    <r>
      <t xml:space="preserve">　　　　開催日
</t>
    </r>
    <r>
      <rPr>
        <b/>
        <sz val="11"/>
        <color theme="8" tint="-0.249977111117893"/>
        <rFont val="游ゴシック"/>
        <family val="3"/>
        <charset val="128"/>
        <scheme val="minor"/>
      </rPr>
      <t>会員</t>
    </r>
    <r>
      <rPr>
        <b/>
        <sz val="11"/>
        <color theme="1"/>
        <rFont val="游ゴシック"/>
        <family val="3"/>
        <charset val="128"/>
        <scheme val="minor"/>
      </rPr>
      <t>価格</t>
    </r>
    <rPh sb="4" eb="6">
      <t>カイサイ</t>
    </rPh>
    <rPh sb="6" eb="7">
      <t>ヒ</t>
    </rPh>
    <rPh sb="8" eb="10">
      <t>カイイン</t>
    </rPh>
    <rPh sb="10" eb="12">
      <t>カカク</t>
    </rPh>
    <phoneticPr fontId="1"/>
  </si>
  <si>
    <r>
      <t xml:space="preserve">　　　　開催日
</t>
    </r>
    <r>
      <rPr>
        <b/>
        <sz val="11"/>
        <color theme="8" tint="-0.249977111117893"/>
        <rFont val="游ゴシック"/>
        <family val="3"/>
        <charset val="128"/>
        <scheme val="minor"/>
      </rPr>
      <t>一般</t>
    </r>
    <r>
      <rPr>
        <b/>
        <sz val="11"/>
        <color theme="1"/>
        <rFont val="游ゴシック"/>
        <family val="3"/>
        <charset val="128"/>
        <scheme val="minor"/>
      </rPr>
      <t>価格</t>
    </r>
    <rPh sb="4" eb="6">
      <t>カイサイ</t>
    </rPh>
    <rPh sb="6" eb="7">
      <t>ヒ</t>
    </rPh>
    <rPh sb="8" eb="10">
      <t>イッパン</t>
    </rPh>
    <rPh sb="10" eb="12">
      <t>カカク</t>
    </rPh>
    <phoneticPr fontId="1"/>
  </si>
  <si>
    <t> 集合
￥5,500</t>
    <rPh sb="1" eb="3">
      <t>シュウゴウ</t>
    </rPh>
    <phoneticPr fontId="1"/>
  </si>
  <si>
    <t> WEB
￥4,400</t>
    <phoneticPr fontId="1"/>
  </si>
  <si>
    <t> DVD
￥5,500</t>
    <phoneticPr fontId="1"/>
  </si>
  <si>
    <r>
      <t>申込</t>
    </r>
    <r>
      <rPr>
        <sz val="11"/>
        <color rgb="FFFF0000"/>
        <rFont val="ＭＳ ゴシック"/>
        <family val="3"/>
        <charset val="128"/>
      </rPr>
      <t>講座</t>
    </r>
    <rPh sb="0" eb="2">
      <t>モウシコミ</t>
    </rPh>
    <rPh sb="2" eb="4">
      <t>コウザ</t>
    </rPh>
    <phoneticPr fontId="1"/>
  </si>
  <si>
    <t>※Ｗｅｂ研修セミナー受講の場合、</t>
    <rPh sb="10" eb="12">
      <t>ジュコウ</t>
    </rPh>
    <rPh sb="13" eb="15">
      <t>バアイ</t>
    </rPh>
    <phoneticPr fontId="1"/>
  </si>
  <si>
    <t>＊参加費：一回毎単価を適用</t>
    <rPh sb="1" eb="4">
      <t>サンカヒ</t>
    </rPh>
    <rPh sb="5" eb="7">
      <t>イチカイ</t>
    </rPh>
    <rPh sb="7" eb="8">
      <t>マイ</t>
    </rPh>
    <rPh sb="8" eb="10">
      <t>タンカ</t>
    </rPh>
    <rPh sb="11" eb="13">
      <t>テキヨウ</t>
    </rPh>
    <phoneticPr fontId="1"/>
  </si>
  <si>
    <t>　２．複数受講申し込み</t>
    <rPh sb="3" eb="5">
      <t>フクスウ</t>
    </rPh>
    <rPh sb="5" eb="7">
      <t>ジュコウ</t>
    </rPh>
    <rPh sb="7" eb="8">
      <t>モウ</t>
    </rPh>
    <rPh sb="9" eb="10">
      <t>コ</t>
    </rPh>
    <phoneticPr fontId="1"/>
  </si>
  <si>
    <t>＊参加費：一括申込割引を適用</t>
    <rPh sb="1" eb="4">
      <t>サンカヒ</t>
    </rPh>
    <rPh sb="5" eb="7">
      <t>イッカツ</t>
    </rPh>
    <rPh sb="7" eb="9">
      <t>モウシコミ</t>
    </rPh>
    <rPh sb="9" eb="11">
      <t>ワリビキ</t>
    </rPh>
    <rPh sb="12" eb="14">
      <t>テキヨウ</t>
    </rPh>
    <phoneticPr fontId="1"/>
  </si>
  <si>
    <t>　【注】</t>
  </si>
  <si>
    <t>　　　⇒受講希望口座に〇(1講座)</t>
    <rPh sb="4" eb="6">
      <t>ジュコウ</t>
    </rPh>
    <rPh sb="6" eb="8">
      <t>キボウ</t>
    </rPh>
    <rPh sb="8" eb="10">
      <t>コウザ</t>
    </rPh>
    <rPh sb="14" eb="16">
      <t>コウザ</t>
    </rPh>
    <phoneticPr fontId="1"/>
  </si>
  <si>
    <t>講座申込について</t>
    <rPh sb="0" eb="2">
      <t>コウザ</t>
    </rPh>
    <rPh sb="2" eb="4">
      <t>モウシコミ</t>
    </rPh>
    <phoneticPr fontId="1"/>
  </si>
  <si>
    <t>　１．1講座のみ受講申し込み</t>
    <rPh sb="4" eb="6">
      <t>コウザ</t>
    </rPh>
    <rPh sb="8" eb="10">
      <t>ジュコウ</t>
    </rPh>
    <rPh sb="10" eb="11">
      <t>モウ</t>
    </rPh>
    <rPh sb="12" eb="13">
      <t>コ</t>
    </rPh>
    <phoneticPr fontId="1"/>
  </si>
  <si>
    <t>□ 下部ｼｰﾄの「申込講座」からご登録下さい</t>
    <rPh sb="2" eb="4">
      <t>カブ</t>
    </rPh>
    <rPh sb="9" eb="11">
      <t>モウシコミ</t>
    </rPh>
    <rPh sb="17" eb="19">
      <t>トウロク</t>
    </rPh>
    <rPh sb="19" eb="20">
      <t>クダ</t>
    </rPh>
    <phoneticPr fontId="1"/>
  </si>
  <si>
    <r>
      <t xml:space="preserve">受講をご希望の該当枠をクリックし </t>
    </r>
    <r>
      <rPr>
        <b/>
        <sz val="14"/>
        <color theme="1"/>
        <rFont val="HG丸ｺﾞｼｯｸM-PRO"/>
        <family val="3"/>
        <charset val="128"/>
      </rPr>
      <t>〇</t>
    </r>
    <r>
      <rPr>
        <sz val="14"/>
        <color theme="1"/>
        <rFont val="HG丸ｺﾞｼｯｸM-PRO"/>
        <family val="3"/>
        <charset val="128"/>
      </rPr>
      <t>(ﾌﾟﾙﾀﾞｳﾝ）を付与下さい</t>
    </r>
    <rPh sb="0" eb="2">
      <t>ジュコウ</t>
    </rPh>
    <rPh sb="4" eb="6">
      <t>キボウ</t>
    </rPh>
    <rPh sb="7" eb="9">
      <t>ガイトウ</t>
    </rPh>
    <rPh sb="9" eb="10">
      <t>ワク</t>
    </rPh>
    <rPh sb="28" eb="30">
      <t>フヨ</t>
    </rPh>
    <rPh sb="30" eb="31">
      <t>クダ</t>
    </rPh>
    <phoneticPr fontId="1"/>
  </si>
  <si>
    <t>　　　⇒受講希望口座に〇(複数講座)</t>
    <rPh sb="4" eb="6">
      <t>ジュコウ</t>
    </rPh>
    <rPh sb="6" eb="8">
      <t>キボウ</t>
    </rPh>
    <rPh sb="8" eb="10">
      <t>コウザ</t>
    </rPh>
    <rPh sb="13" eb="15">
      <t>フクスウ</t>
    </rPh>
    <rPh sb="15" eb="17">
      <t>コウザ</t>
    </rPh>
    <phoneticPr fontId="1"/>
  </si>
  <si>
    <r>
      <t>　　　⇒第1回(20/09/09）～第12回(21/8)の</t>
    </r>
    <r>
      <rPr>
        <b/>
        <u/>
        <sz val="12"/>
        <color theme="8" tint="-0.249977111117893"/>
        <rFont val="ＭＳ Ｐゴシック"/>
        <family val="3"/>
        <charset val="128"/>
      </rPr>
      <t>全てを受講</t>
    </r>
    <r>
      <rPr>
        <u/>
        <sz val="12"/>
        <color theme="8" tint="-0.249977111117893"/>
        <rFont val="ＭＳ Ｐゴシック"/>
        <family val="3"/>
        <charset val="128"/>
      </rPr>
      <t>する</t>
    </r>
    <r>
      <rPr>
        <sz val="12"/>
        <color theme="8" tint="-0.249977111117893"/>
        <rFont val="ＭＳ Ｐゴシック"/>
        <family val="3"/>
        <charset val="128"/>
      </rPr>
      <t>場合を、</t>
    </r>
    <r>
      <rPr>
        <b/>
        <sz val="12"/>
        <color theme="8" tint="-0.249977111117893"/>
        <rFont val="ＭＳ Ｐゴシック"/>
        <family val="3"/>
        <charset val="128"/>
      </rPr>
      <t>”一括受講"</t>
    </r>
    <r>
      <rPr>
        <sz val="12"/>
        <color theme="8" tint="-0.249977111117893"/>
        <rFont val="ＭＳ Ｐゴシック"/>
        <family val="3"/>
        <charset val="128"/>
      </rPr>
      <t>と言う</t>
    </r>
    <rPh sb="4" eb="5">
      <t>ダイ</t>
    </rPh>
    <rPh sb="6" eb="7">
      <t>カイ</t>
    </rPh>
    <rPh sb="18" eb="19">
      <t>ダイ</t>
    </rPh>
    <rPh sb="21" eb="22">
      <t>カイ</t>
    </rPh>
    <rPh sb="29" eb="30">
      <t>スベ</t>
    </rPh>
    <rPh sb="32" eb="34">
      <t>ジュコウ</t>
    </rPh>
    <rPh sb="36" eb="38">
      <t>バアイ</t>
    </rPh>
    <rPh sb="41" eb="43">
      <t>イッカツ</t>
    </rPh>
    <rPh sb="43" eb="45">
      <t>ジュコウ</t>
    </rPh>
    <rPh sb="47" eb="48">
      <t>イ</t>
    </rPh>
    <phoneticPr fontId="1"/>
  </si>
  <si>
    <t>＊第2回以降の途中から一括受講する場合、既に終了済講座のDVDを送付します（ＤＶＤ受講）</t>
    <rPh sb="1" eb="2">
      <t>ダイ</t>
    </rPh>
    <rPh sb="3" eb="4">
      <t>カイ</t>
    </rPh>
    <rPh sb="4" eb="6">
      <t>イコウ</t>
    </rPh>
    <rPh sb="17" eb="19">
      <t>バアイ</t>
    </rPh>
    <phoneticPr fontId="1"/>
  </si>
  <si>
    <t>＊参加費：一回毎単価×「〇の数」を適用</t>
    <rPh sb="1" eb="4">
      <t>サンカヒ</t>
    </rPh>
    <rPh sb="5" eb="7">
      <t>イッカイ</t>
    </rPh>
    <rPh sb="7" eb="8">
      <t>マイ</t>
    </rPh>
    <rPh sb="8" eb="10">
      <t>タンカ</t>
    </rPh>
    <rPh sb="14" eb="15">
      <t>スウ</t>
    </rPh>
    <rPh sb="17" eb="19">
      <t>テキヨウ</t>
    </rPh>
    <phoneticPr fontId="1"/>
  </si>
  <si>
    <t>一括受講</t>
    <rPh sb="0" eb="2">
      <t>イッカツ</t>
    </rPh>
    <rPh sb="2" eb="4">
      <t>ジュコウ</t>
    </rPh>
    <phoneticPr fontId="1"/>
  </si>
  <si>
    <t>《テーマ：次世代の経営者・エグゼクティブ・経営コンサルタント向け！》</t>
    <phoneticPr fontId="1"/>
  </si>
  <si>
    <t>【経済産業ビジネススクール'時代'セミナー（二水会）参加申込書】</t>
    <rPh sb="22" eb="23">
      <t>ニ</t>
    </rPh>
    <rPh sb="23" eb="24">
      <t>スイ</t>
    </rPh>
    <rPh sb="24" eb="25">
      <t>カイ</t>
    </rPh>
    <rPh sb="26" eb="28">
      <t>サンカ</t>
    </rPh>
    <phoneticPr fontId="1"/>
  </si>
  <si>
    <t>　　　　　　（10回・11回受講の場合は一括受講がお得です）</t>
    <phoneticPr fontId="1"/>
  </si>
  <si>
    <t>　　　⇒第２回(20/10/14）～第12回(21/8)の内、一括でなく複数講座を受講申込</t>
    <rPh sb="4" eb="5">
      <t>ダイ</t>
    </rPh>
    <rPh sb="6" eb="7">
      <t>カイ</t>
    </rPh>
    <rPh sb="18" eb="19">
      <t>ダイ</t>
    </rPh>
    <rPh sb="21" eb="22">
      <t>カイ</t>
    </rPh>
    <rPh sb="29" eb="30">
      <t>ウチ</t>
    </rPh>
    <rPh sb="31" eb="33">
      <t>イッカツ</t>
    </rPh>
    <rPh sb="36" eb="38">
      <t>フクスウ</t>
    </rPh>
    <rPh sb="38" eb="40">
      <t>フクスウ</t>
    </rPh>
    <rPh sb="40" eb="42">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</si>
</sst>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quot;年&quot;m&quot;月&quot;d&quot;日&quot;"/>
    <numFmt numFmtId="177" formatCode="yy&quot;/&quot;m&quot;月&quot;d&quot;日&quot;"/>
    <numFmt numFmtId="178" formatCode="&quot;✔第&quot;0&quot;講座&quot;"/>
  </numFmts>
  <fonts count="43"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b/>
      <sz val="12"/>
      <color theme="1"/>
      <name val="ＭＳ ゴシック"/>
      <family val="3"/>
      <charset val="128"/>
    </font>
    <font>
      <sz val="12"/>
      <color rgb="FF000000"/>
      <name val="ＭＳ ゴシック"/>
      <family val="3"/>
      <charset val="128"/>
    </font>
    <font>
      <b/>
      <sz val="10.5"/>
      <color theme="1"/>
      <name val="ＭＳ ゴシック"/>
      <family val="3"/>
      <charset val="128"/>
    </font>
    <font>
      <b/>
      <u/>
      <sz val="12"/>
      <color theme="1"/>
      <name val="ＭＳ ゴシック"/>
      <family val="3"/>
      <charset val="128"/>
    </font>
    <font>
      <u/>
      <sz val="12"/>
      <color theme="1"/>
      <name val="ＭＳ ゴシック"/>
      <family val="3"/>
      <charset val="128"/>
    </font>
    <font>
      <u/>
      <sz val="11"/>
      <color theme="10"/>
      <name val="游ゴシック"/>
      <family val="2"/>
      <charset val="128"/>
      <scheme val="minor"/>
    </font>
    <font>
      <u/>
      <sz val="11"/>
      <color theme="10"/>
      <name val="HG丸ｺﾞｼｯｸM-PRO"/>
      <family val="3"/>
      <charset val="128"/>
    </font>
    <font>
      <u/>
      <sz val="12"/>
      <color theme="10"/>
      <name val="ＭＳ ゴシック"/>
      <family val="3"/>
      <charset val="128"/>
    </font>
    <font>
      <sz val="18"/>
      <color theme="1"/>
      <name val="HG丸ｺﾞｼｯｸM-PRO"/>
      <family val="3"/>
      <charset val="128"/>
    </font>
    <font>
      <u/>
      <sz val="14"/>
      <color theme="10"/>
      <name val="ＭＳ ゴシック"/>
      <family val="3"/>
      <charset val="128"/>
    </font>
    <font>
      <b/>
      <sz val="12"/>
      <color theme="1"/>
      <name val="ＭＳ Ｐゴシック"/>
      <family val="3"/>
      <charset val="128"/>
    </font>
    <font>
      <sz val="13"/>
      <color rgb="FFFF0000"/>
      <name val="HG丸ｺﾞｼｯｸM-PRO"/>
      <family val="3"/>
      <charset val="128"/>
    </font>
    <font>
      <b/>
      <u/>
      <sz val="12"/>
      <color rgb="FFFF0000"/>
      <name val="ＭＳ ゴシック"/>
      <family val="3"/>
      <charset val="128"/>
    </font>
    <font>
      <b/>
      <sz val="11"/>
      <color theme="1"/>
      <name val="ＭＳ ゴシック"/>
      <family val="3"/>
      <charset val="128"/>
    </font>
    <font>
      <sz val="12"/>
      <color theme="1"/>
      <name val="BIZ UDPゴシック"/>
      <family val="3"/>
      <charset val="128"/>
    </font>
    <font>
      <sz val="12"/>
      <color theme="1"/>
      <name val="ＭＳ Ｐゴシック"/>
      <family val="3"/>
      <charset val="128"/>
    </font>
    <font>
      <b/>
      <sz val="13"/>
      <color theme="1"/>
      <name val="ＭＳ Ｐゴシック"/>
      <family val="3"/>
      <charset val="128"/>
    </font>
    <font>
      <sz val="14"/>
      <color theme="1"/>
      <name val="HG丸ｺﾞｼｯｸM-PRO"/>
      <family val="3"/>
      <charset val="128"/>
    </font>
    <font>
      <b/>
      <sz val="11"/>
      <color theme="1"/>
      <name val="游ゴシック"/>
      <family val="3"/>
      <charset val="128"/>
      <scheme val="minor"/>
    </font>
    <font>
      <b/>
      <sz val="12"/>
      <color rgb="FFFF0000"/>
      <name val="HG丸ｺﾞｼｯｸM-PRO"/>
      <family val="3"/>
      <charset val="128"/>
    </font>
    <font>
      <sz val="11"/>
      <color theme="1"/>
      <name val="游ゴシック"/>
      <family val="2"/>
      <charset val="128"/>
      <scheme val="minor"/>
    </font>
    <font>
      <sz val="11"/>
      <color theme="1"/>
      <name val="ＭＳ Ｐ明朝"/>
      <family val="1"/>
      <charset val="128"/>
    </font>
    <font>
      <sz val="12"/>
      <color theme="1"/>
      <name val="ＭＳ Ｐ明朝"/>
      <family val="1"/>
      <charset val="128"/>
    </font>
    <font>
      <b/>
      <sz val="12"/>
      <color rgb="FFFF0000"/>
      <name val="ＭＳ ゴシック"/>
      <family val="3"/>
      <charset val="128"/>
    </font>
    <font>
      <sz val="11"/>
      <color theme="1"/>
      <name val="ＭＳ ゴシック"/>
      <family val="3"/>
      <charset val="128"/>
    </font>
    <font>
      <b/>
      <u/>
      <sz val="12"/>
      <name val="ＭＳ ゴシック"/>
      <family val="3"/>
      <charset val="128"/>
    </font>
    <font>
      <sz val="11"/>
      <color rgb="FFFF0000"/>
      <name val="游ゴシック"/>
      <family val="2"/>
      <charset val="128"/>
      <scheme val="minor"/>
    </font>
    <font>
      <b/>
      <sz val="11"/>
      <color theme="8" tint="-0.249977111117893"/>
      <name val="游ゴシック"/>
      <family val="3"/>
      <charset val="128"/>
      <scheme val="minor"/>
    </font>
    <font>
      <sz val="11"/>
      <color rgb="FFFF0000"/>
      <name val="ＭＳ ゴシック"/>
      <family val="3"/>
      <charset val="128"/>
    </font>
    <font>
      <b/>
      <sz val="11"/>
      <color theme="1"/>
      <name val="ＭＳ Ｐゴシック"/>
      <family val="3"/>
      <charset val="128"/>
    </font>
    <font>
      <sz val="11"/>
      <color theme="1"/>
      <name val="ＭＳ Ｐゴシック"/>
      <family val="3"/>
      <charset val="128"/>
    </font>
    <font>
      <sz val="12"/>
      <color theme="8" tint="-0.249977111117893"/>
      <name val="ＭＳ Ｐゴシック"/>
      <family val="3"/>
      <charset val="128"/>
    </font>
    <font>
      <u/>
      <sz val="12"/>
      <color theme="8" tint="-0.249977111117893"/>
      <name val="ＭＳ Ｐゴシック"/>
      <family val="3"/>
      <charset val="128"/>
    </font>
    <font>
      <sz val="12"/>
      <color theme="8" tint="-0.249977111117893"/>
      <name val="游ゴシック"/>
      <family val="2"/>
      <charset val="128"/>
      <scheme val="minor"/>
    </font>
    <font>
      <sz val="12"/>
      <color theme="1"/>
      <name val="游ゴシック"/>
      <family val="2"/>
      <charset val="128"/>
      <scheme val="minor"/>
    </font>
    <font>
      <b/>
      <u/>
      <sz val="16"/>
      <color theme="1"/>
      <name val="HG丸ｺﾞｼｯｸM-PRO"/>
      <family val="3"/>
      <charset val="128"/>
    </font>
    <font>
      <b/>
      <u/>
      <sz val="12"/>
      <color theme="8" tint="-0.249977111117893"/>
      <name val="ＭＳ Ｐゴシック"/>
      <family val="3"/>
      <charset val="128"/>
    </font>
    <font>
      <b/>
      <sz val="12"/>
      <color theme="8" tint="-0.249977111117893"/>
      <name val="ＭＳ Ｐゴシック"/>
      <family val="3"/>
      <charset val="128"/>
    </font>
    <font>
      <b/>
      <sz val="14"/>
      <color theme="1"/>
      <name val="HG丸ｺﾞｼｯｸM-PRO"/>
      <family val="3"/>
      <charset val="128"/>
    </font>
    <font>
      <sz val="12"/>
      <color theme="8" tint="-0.249977111117893"/>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6795556505021"/>
        <bgColor indexed="64"/>
      </patternFill>
    </fill>
  </fills>
  <borders count="92">
    <border>
      <left/>
      <right/>
      <top/>
      <bottom/>
      <diagonal/>
    </border>
    <border>
      <left/>
      <right style="thick">
        <color indexed="64"/>
      </right>
      <top/>
      <bottom style="medium">
        <color indexed="64"/>
      </bottom>
      <diagonal/>
    </border>
    <border>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right style="medium">
        <color indexed="64"/>
      </right>
      <top style="thick">
        <color indexed="64"/>
      </top>
      <bottom style="thin">
        <color auto="1"/>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ck">
        <color indexed="64"/>
      </right>
      <top/>
      <bottom style="thin">
        <color indexed="64"/>
      </bottom>
      <diagonal/>
    </border>
    <border>
      <left/>
      <right style="thick">
        <color indexed="64"/>
      </right>
      <top style="medium">
        <color indexed="64"/>
      </top>
      <bottom style="dashed">
        <color indexed="64"/>
      </bottom>
      <diagonal/>
    </border>
    <border>
      <left style="thin">
        <color auto="1"/>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right style="thin">
        <color auto="1"/>
      </right>
      <top style="thick">
        <color auto="1"/>
      </top>
      <bottom style="thin">
        <color auto="1"/>
      </bottom>
      <diagonal/>
    </border>
    <border>
      <left/>
      <right style="thin">
        <color auto="1"/>
      </right>
      <top style="thin">
        <color auto="1"/>
      </top>
      <bottom style="double">
        <color auto="1"/>
      </bottom>
      <diagonal/>
    </border>
    <border>
      <left style="medium">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bottom/>
      <diagonal/>
    </border>
    <border>
      <left style="thick">
        <color auto="1"/>
      </left>
      <right/>
      <top/>
      <bottom style="thin">
        <color auto="1"/>
      </bottom>
      <diagonal/>
    </border>
    <border>
      <left/>
      <right style="medium">
        <color auto="1"/>
      </right>
      <top/>
      <bottom style="thin">
        <color auto="1"/>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n">
        <color auto="1"/>
      </top>
      <bottom style="thick">
        <color auto="1"/>
      </bottom>
      <diagonal/>
    </border>
    <border>
      <left/>
      <right style="medium">
        <color auto="1"/>
      </right>
      <top style="thin">
        <color auto="1"/>
      </top>
      <bottom style="thick">
        <color auto="1"/>
      </bottom>
      <diagonal/>
    </border>
    <border diagonalDown="1">
      <left style="thick">
        <color auto="1"/>
      </left>
      <right/>
      <top style="thick">
        <color auto="1"/>
      </top>
      <bottom/>
      <diagonal style="dotted">
        <color auto="1"/>
      </diagonal>
    </border>
    <border diagonalDown="1">
      <left/>
      <right style="medium">
        <color auto="1"/>
      </right>
      <top style="thick">
        <color auto="1"/>
      </top>
      <bottom/>
      <diagonal style="dotted">
        <color auto="1"/>
      </diagonal>
    </border>
    <border diagonalDown="1">
      <left style="thick">
        <color auto="1"/>
      </left>
      <right/>
      <top/>
      <bottom style="double">
        <color auto="1"/>
      </bottom>
      <diagonal style="dotted">
        <color auto="1"/>
      </diagonal>
    </border>
    <border diagonalDown="1">
      <left/>
      <right style="medium">
        <color auto="1"/>
      </right>
      <top/>
      <bottom style="double">
        <color auto="1"/>
      </bottom>
      <diagonal style="dotted">
        <color auto="1"/>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double">
        <color auto="1"/>
      </top>
      <bottom/>
      <diagonal/>
    </border>
    <border>
      <left/>
      <right style="thin">
        <color auto="1"/>
      </right>
      <top/>
      <bottom/>
      <diagonal/>
    </border>
    <border>
      <left/>
      <right style="thin">
        <color auto="1"/>
      </right>
      <top/>
      <bottom style="thick">
        <color auto="1"/>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bottom style="thick">
        <color auto="1"/>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dashed">
        <color indexed="64"/>
      </bottom>
      <diagonal/>
    </border>
    <border>
      <left/>
      <right style="thick">
        <color indexed="64"/>
      </right>
      <top style="dashed">
        <color indexed="64"/>
      </top>
      <bottom style="dashed">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style="thick">
        <color auto="1"/>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n">
        <color auto="1"/>
      </bottom>
      <diagonal/>
    </border>
    <border>
      <left style="thick">
        <color auto="1"/>
      </left>
      <right style="thick">
        <color auto="1"/>
      </right>
      <top/>
      <bottom style="double">
        <color auto="1"/>
      </bottom>
      <diagonal/>
    </border>
    <border>
      <left style="thick">
        <color indexed="64"/>
      </left>
      <right style="thin">
        <color indexed="64"/>
      </right>
      <top style="medium">
        <color indexed="64"/>
      </top>
      <bottom style="dashed">
        <color indexed="64"/>
      </bottom>
      <diagonal/>
    </border>
    <border>
      <left style="thin">
        <color indexed="64"/>
      </left>
      <right/>
      <top style="dashed">
        <color indexed="64"/>
      </top>
      <bottom style="medium">
        <color indexed="64"/>
      </bottom>
      <diagonal/>
    </border>
    <border>
      <left/>
      <right style="thick">
        <color indexed="64"/>
      </right>
      <top style="dashed">
        <color indexed="64"/>
      </top>
      <bottom style="medium">
        <color indexed="64"/>
      </bottom>
      <diagonal/>
    </border>
    <border>
      <left/>
      <right/>
      <top style="thick">
        <color auto="1"/>
      </top>
      <bottom/>
      <diagonal/>
    </border>
    <border>
      <left/>
      <right/>
      <top style="dashed">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auto="1"/>
      </left>
      <right/>
      <top/>
      <bottom/>
      <diagonal/>
    </border>
    <border>
      <left style="thick">
        <color auto="1"/>
      </left>
      <right/>
      <top/>
      <bottom style="thick">
        <color auto="1"/>
      </bottom>
      <diagonal/>
    </border>
    <border>
      <left style="thin">
        <color auto="1"/>
      </left>
      <right/>
      <top style="thick">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n">
        <color auto="1"/>
      </top>
      <bottom style="thick">
        <color auto="1"/>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23" fillId="0" borderId="0" applyFont="0" applyFill="0" applyBorder="0" applyAlignment="0" applyProtection="0">
      <alignment vertical="center"/>
    </xf>
  </cellStyleXfs>
  <cellXfs count="160">
    <xf numFmtId="0" fontId="0" fillId="0" borderId="0" xfId="0">
      <alignment vertical="center"/>
    </xf>
    <xf numFmtId="0" fontId="0" fillId="2" borderId="0" xfId="0" applyFill="1">
      <alignment vertical="center"/>
    </xf>
    <xf numFmtId="0" fontId="2" fillId="0" borderId="0" xfId="0" applyFont="1">
      <alignment vertical="center"/>
    </xf>
    <xf numFmtId="0" fontId="8" fillId="0" borderId="0" xfId="1">
      <alignment vertical="center"/>
    </xf>
    <xf numFmtId="0" fontId="2" fillId="0" borderId="0" xfId="0" applyFont="1" applyAlignment="1">
      <alignment horizontal="right" vertical="center"/>
    </xf>
    <xf numFmtId="0" fontId="9" fillId="0" borderId="0" xfId="1" applyFont="1">
      <alignment vertical="center"/>
    </xf>
    <xf numFmtId="0" fontId="10" fillId="0" borderId="0" xfId="1" applyFont="1">
      <alignment vertical="center"/>
    </xf>
    <xf numFmtId="0" fontId="12" fillId="0" borderId="0" xfId="1" applyFont="1">
      <alignment vertical="center"/>
    </xf>
    <xf numFmtId="0" fontId="7" fillId="0" borderId="0" xfId="0" applyFont="1" applyAlignment="1">
      <alignment horizontal="left" vertical="center"/>
    </xf>
    <xf numFmtId="0" fontId="7" fillId="3" borderId="21" xfId="0" applyFont="1" applyFill="1" applyBorder="1">
      <alignment vertical="center"/>
    </xf>
    <xf numFmtId="176" fontId="13" fillId="0" borderId="0" xfId="0" applyNumberFormat="1" applyFont="1">
      <alignment vertical="center"/>
    </xf>
    <xf numFmtId="0" fontId="13" fillId="0" borderId="0" xfId="0" applyFont="1" applyAlignment="1">
      <alignment horizontal="center" vertical="center"/>
    </xf>
    <xf numFmtId="0" fontId="0" fillId="2"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0" fontId="20" fillId="0" borderId="0" xfId="0" applyFont="1">
      <alignment vertical="center"/>
    </xf>
    <xf numFmtId="56" fontId="18" fillId="0" borderId="33" xfId="0" applyNumberFormat="1" applyFont="1" applyBorder="1" applyAlignment="1">
      <alignment horizontal="center" vertical="center" wrapText="1"/>
    </xf>
    <xf numFmtId="56" fontId="18" fillId="0" borderId="33" xfId="0" applyNumberFormat="1" applyFont="1" applyBorder="1" applyAlignment="1">
      <alignment horizontal="center" vertical="center"/>
    </xf>
    <xf numFmtId="177" fontId="18" fillId="0" borderId="33" xfId="0" applyNumberFormat="1" applyFont="1" applyBorder="1" applyAlignment="1">
      <alignment horizontal="center" vertical="center"/>
    </xf>
    <xf numFmtId="56" fontId="18" fillId="0" borderId="34"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39" xfId="0" applyBorder="1" applyAlignment="1">
      <alignment horizontal="center" vertical="center"/>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5" xfId="0" applyFont="1" applyBorder="1" applyAlignment="1">
      <alignment horizontal="center" vertical="center" wrapText="1"/>
    </xf>
    <xf numFmtId="56" fontId="19" fillId="0" borderId="28" xfId="0" applyNumberFormat="1" applyFont="1" applyBorder="1" applyAlignment="1">
      <alignment horizontal="center" vertical="center"/>
    </xf>
    <xf numFmtId="56" fontId="19" fillId="0" borderId="28" xfId="0" applyNumberFormat="1" applyFont="1" applyFill="1" applyBorder="1" applyAlignment="1">
      <alignment horizontal="center" vertical="center"/>
    </xf>
    <xf numFmtId="56" fontId="19" fillId="0" borderId="29" xfId="0" applyNumberFormat="1"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lignment vertical="center"/>
    </xf>
    <xf numFmtId="0" fontId="13" fillId="0" borderId="3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6" xfId="0" applyFont="1" applyBorder="1" applyAlignment="1">
      <alignment horizontal="center" vertical="center"/>
    </xf>
    <xf numFmtId="0" fontId="13" fillId="0" borderId="32" xfId="0" applyFont="1" applyBorder="1" applyAlignment="1">
      <alignment horizontal="center" vertical="center"/>
    </xf>
    <xf numFmtId="56" fontId="18" fillId="4" borderId="36" xfId="0" applyNumberFormat="1" applyFont="1" applyFill="1" applyBorder="1" applyAlignment="1">
      <alignment horizontal="center" vertical="center" wrapText="1"/>
    </xf>
    <xf numFmtId="38" fontId="19" fillId="0" borderId="25" xfId="2" applyFont="1" applyBorder="1" applyAlignment="1">
      <alignment horizontal="center" vertical="center"/>
    </xf>
    <xf numFmtId="38" fontId="19" fillId="0" borderId="30" xfId="2" applyFont="1" applyBorder="1" applyAlignment="1">
      <alignment horizontal="center" vertical="center"/>
    </xf>
    <xf numFmtId="38" fontId="19" fillId="0" borderId="21" xfId="2" applyFont="1" applyBorder="1" applyAlignment="1">
      <alignment horizontal="center" vertical="center"/>
    </xf>
    <xf numFmtId="38" fontId="19" fillId="0" borderId="27" xfId="2" applyFont="1" applyBorder="1" applyAlignment="1">
      <alignment horizontal="center" vertical="center"/>
    </xf>
    <xf numFmtId="38" fontId="19" fillId="0" borderId="28" xfId="2" applyFont="1" applyBorder="1" applyAlignment="1">
      <alignment horizontal="center" vertical="center"/>
    </xf>
    <xf numFmtId="38" fontId="19" fillId="0" borderId="29" xfId="2" applyFont="1" applyBorder="1" applyAlignment="1">
      <alignment horizontal="center" vertical="center"/>
    </xf>
    <xf numFmtId="38" fontId="0" fillId="0" borderId="0" xfId="2" applyFont="1">
      <alignment vertical="center"/>
    </xf>
    <xf numFmtId="0" fontId="24" fillId="2" borderId="0" xfId="0" applyFont="1" applyFill="1">
      <alignment vertical="center"/>
    </xf>
    <xf numFmtId="0" fontId="24" fillId="0" borderId="0" xfId="0" applyFont="1">
      <alignment vertical="center"/>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0" fillId="2" borderId="0" xfId="0" applyFill="1" applyAlignment="1"/>
    <xf numFmtId="0" fontId="0" fillId="0" borderId="0" xfId="0" applyAlignment="1"/>
    <xf numFmtId="0" fontId="25" fillId="0" borderId="0" xfId="0" applyFont="1">
      <alignment vertical="center"/>
    </xf>
    <xf numFmtId="0" fontId="2" fillId="0" borderId="0" xfId="0" applyFont="1" applyAlignment="1">
      <alignment horizontal="left" vertical="center" indent="3"/>
    </xf>
    <xf numFmtId="0" fontId="2" fillId="0" borderId="0" xfId="0" applyFont="1" applyAlignment="1">
      <alignment horizontal="left" vertical="center" indent="2"/>
    </xf>
    <xf numFmtId="38" fontId="17" fillId="0" borderId="65" xfId="2" applyFont="1" applyBorder="1">
      <alignment vertical="center"/>
    </xf>
    <xf numFmtId="38" fontId="17" fillId="0" borderId="68" xfId="2" applyFont="1" applyBorder="1">
      <alignment vertical="center"/>
    </xf>
    <xf numFmtId="177" fontId="13" fillId="0" borderId="31" xfId="0" applyNumberFormat="1" applyFont="1" applyBorder="1" applyAlignment="1">
      <alignment horizontal="center" vertical="center"/>
    </xf>
    <xf numFmtId="0" fontId="0" fillId="0" borderId="0" xfId="0" applyFont="1">
      <alignment vertical="center"/>
    </xf>
    <xf numFmtId="0" fontId="27" fillId="0" borderId="11" xfId="0" applyFont="1" applyBorder="1" applyAlignment="1">
      <alignment horizontal="center" vertical="center" wrapText="1"/>
    </xf>
    <xf numFmtId="0" fontId="27" fillId="0" borderId="70" xfId="0" applyFont="1" applyBorder="1" applyAlignment="1">
      <alignment horizontal="center" vertical="center" wrapText="1"/>
    </xf>
    <xf numFmtId="0" fontId="7" fillId="0" borderId="0" xfId="0" applyFont="1" applyAlignment="1">
      <alignment horizontal="left" vertical="center" indent="3"/>
    </xf>
    <xf numFmtId="0" fontId="29" fillId="0" borderId="0" xfId="0" applyFont="1">
      <alignment vertical="center"/>
    </xf>
    <xf numFmtId="0" fontId="13" fillId="0" borderId="73" xfId="0" applyFont="1" applyFill="1" applyBorder="1" applyAlignment="1">
      <alignment horizontal="center" vertical="center" wrapText="1"/>
    </xf>
    <xf numFmtId="0" fontId="0" fillId="0" borderId="0" xfId="0" applyFill="1" applyBorder="1">
      <alignment vertical="center"/>
    </xf>
    <xf numFmtId="0" fontId="33" fillId="0" borderId="0" xfId="0" applyFont="1">
      <alignment vertical="center"/>
    </xf>
    <xf numFmtId="0" fontId="37" fillId="0" borderId="0" xfId="0" applyFont="1">
      <alignment vertical="center"/>
    </xf>
    <xf numFmtId="0" fontId="34" fillId="0" borderId="75" xfId="0" applyFont="1" applyBorder="1">
      <alignment vertical="center"/>
    </xf>
    <xf numFmtId="0" fontId="34" fillId="0" borderId="76" xfId="0" applyFont="1" applyBorder="1">
      <alignment vertical="center"/>
    </xf>
    <xf numFmtId="0" fontId="18" fillId="0" borderId="77" xfId="0" applyFont="1" applyBorder="1">
      <alignment vertical="center"/>
    </xf>
    <xf numFmtId="0" fontId="33" fillId="0" borderId="78" xfId="0" applyFont="1" applyBorder="1">
      <alignment vertical="center"/>
    </xf>
    <xf numFmtId="0" fontId="18" fillId="0" borderId="79" xfId="0" applyFont="1" applyBorder="1">
      <alignment vertical="center"/>
    </xf>
    <xf numFmtId="0" fontId="0" fillId="0" borderId="80" xfId="0" applyBorder="1">
      <alignment vertical="center"/>
    </xf>
    <xf numFmtId="0" fontId="36" fillId="0" borderId="81" xfId="0" applyFont="1" applyBorder="1">
      <alignment vertical="center"/>
    </xf>
    <xf numFmtId="0" fontId="37" fillId="0" borderId="82" xfId="0" applyFont="1" applyBorder="1">
      <alignment vertical="center"/>
    </xf>
    <xf numFmtId="0" fontId="34" fillId="0" borderId="0" xfId="0" applyFont="1">
      <alignment vertical="center"/>
    </xf>
    <xf numFmtId="0" fontId="34" fillId="0" borderId="0" xfId="0" applyFont="1" applyAlignment="1">
      <alignment horizontal="left" vertical="center" indent="5"/>
    </xf>
    <xf numFmtId="0" fontId="0" fillId="0" borderId="0" xfId="0" applyFill="1">
      <alignment vertical="center"/>
    </xf>
    <xf numFmtId="0" fontId="0" fillId="0" borderId="0" xfId="0" applyFill="1" applyAlignment="1">
      <alignment vertical="center"/>
    </xf>
    <xf numFmtId="0" fontId="24" fillId="0" borderId="0" xfId="0" applyFont="1" applyFill="1">
      <alignment vertical="center"/>
    </xf>
    <xf numFmtId="0" fontId="0" fillId="0" borderId="0" xfId="0" applyFill="1" applyAlignment="1"/>
    <xf numFmtId="38" fontId="42" fillId="0" borderId="68" xfId="2" applyFont="1" applyBorder="1">
      <alignment vertical="center"/>
    </xf>
    <xf numFmtId="38" fontId="42" fillId="0" borderId="65" xfId="2" applyFont="1" applyBorder="1">
      <alignment vertical="center"/>
    </xf>
    <xf numFmtId="0" fontId="13" fillId="0" borderId="86" xfId="0" applyFont="1" applyBorder="1" applyAlignment="1">
      <alignment horizontal="center" vertical="center"/>
    </xf>
    <xf numFmtId="56" fontId="18" fillId="0" borderId="87" xfId="0" applyNumberFormat="1" applyFont="1" applyBorder="1" applyAlignment="1">
      <alignment horizontal="center" vertical="center"/>
    </xf>
    <xf numFmtId="38" fontId="19" fillId="0" borderId="88" xfId="2" applyFont="1" applyBorder="1" applyAlignment="1">
      <alignment horizontal="center" vertical="center"/>
    </xf>
    <xf numFmtId="38" fontId="19" fillId="0" borderId="89" xfId="2" applyFont="1" applyBorder="1" applyAlignment="1">
      <alignment horizontal="center" vertical="center"/>
    </xf>
    <xf numFmtId="38" fontId="19" fillId="0" borderId="90" xfId="2" applyFont="1" applyBorder="1" applyAlignment="1">
      <alignment horizontal="center" vertical="center"/>
    </xf>
    <xf numFmtId="38" fontId="17" fillId="0" borderId="91" xfId="2" applyFont="1" applyBorder="1">
      <alignment vertical="center"/>
    </xf>
    <xf numFmtId="38" fontId="42" fillId="0" borderId="91" xfId="2" applyFont="1" applyBorder="1">
      <alignment vertical="center"/>
    </xf>
    <xf numFmtId="0" fontId="28" fillId="0" borderId="44" xfId="0" applyFont="1" applyBorder="1" applyAlignment="1">
      <alignment horizontal="left"/>
    </xf>
    <xf numFmtId="0" fontId="28" fillId="0" borderId="63" xfId="0" applyFont="1" applyBorder="1" applyAlignment="1">
      <alignment horizontal="left"/>
    </xf>
    <xf numFmtId="0" fontId="28" fillId="0" borderId="64" xfId="0" applyFont="1" applyBorder="1" applyAlignment="1">
      <alignment horizontal="left"/>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14" fillId="0" borderId="0" xfId="0" applyFont="1" applyAlignment="1">
      <alignment horizontal="left" vertical="center"/>
    </xf>
    <xf numFmtId="0" fontId="2" fillId="0" borderId="61" xfId="0" applyFont="1" applyBorder="1" applyAlignment="1">
      <alignment horizontal="left" vertical="center" indent="1"/>
    </xf>
    <xf numFmtId="0" fontId="2" fillId="0" borderId="20" xfId="0" applyFont="1" applyBorder="1" applyAlignment="1">
      <alignment horizontal="left" vertical="center" indent="1"/>
    </xf>
    <xf numFmtId="0" fontId="2" fillId="0" borderId="62" xfId="0" applyFont="1" applyBorder="1" applyAlignment="1">
      <alignment horizontal="left" vertical="center" indent="1"/>
    </xf>
    <xf numFmtId="178" fontId="32" fillId="2" borderId="71" xfId="0" applyNumberFormat="1" applyFont="1" applyFill="1" applyBorder="1" applyAlignment="1" applyProtection="1">
      <alignment horizontal="center" vertical="center" wrapText="1"/>
      <protection locked="0"/>
    </xf>
    <xf numFmtId="178" fontId="32" fillId="2" borderId="74" xfId="0" applyNumberFormat="1" applyFont="1" applyFill="1" applyBorder="1" applyAlignment="1" applyProtection="1">
      <alignment horizontal="center" vertical="center" wrapText="1"/>
      <protection locked="0"/>
    </xf>
    <xf numFmtId="178" fontId="32" fillId="2" borderId="72" xfId="0" applyNumberFormat="1" applyFont="1" applyFill="1" applyBorder="1" applyAlignment="1" applyProtection="1">
      <alignment horizontal="center" vertical="center" wrapText="1"/>
      <protection locked="0"/>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5" fillId="2" borderId="55" xfId="0" applyFont="1" applyFill="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11" fillId="0" borderId="0" xfId="0" applyFont="1" applyAlignment="1">
      <alignment horizontal="left" vertical="center" indent="2"/>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0" borderId="12" xfId="0" applyFont="1" applyBorder="1" applyAlignment="1" applyProtection="1">
      <alignment horizontal="center" vertical="center" wrapText="1"/>
    </xf>
    <xf numFmtId="0" fontId="2" fillId="2" borderId="9"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0" fillId="0" borderId="57" xfId="0" applyBorder="1" applyAlignment="1">
      <alignment horizontal="center" vertical="center"/>
    </xf>
    <xf numFmtId="0" fontId="38" fillId="0" borderId="0" xfId="0" applyFont="1" applyAlignment="1">
      <alignment horizontal="left" vertical="center"/>
    </xf>
    <xf numFmtId="38" fontId="42" fillId="0" borderId="66" xfId="2" applyFont="1" applyBorder="1" applyAlignment="1">
      <alignment horizontal="center" vertical="center" wrapText="1"/>
    </xf>
    <xf numFmtId="38" fontId="42" fillId="0" borderId="67" xfId="2" applyFont="1" applyBorder="1" applyAlignment="1">
      <alignment horizontal="center" vertical="center"/>
    </xf>
    <xf numFmtId="38" fontId="42" fillId="0" borderId="69" xfId="2" applyFont="1" applyBorder="1" applyAlignment="1">
      <alignment horizontal="center" vertical="center"/>
    </xf>
    <xf numFmtId="38" fontId="22" fillId="0" borderId="83" xfId="2" applyFont="1" applyFill="1" applyBorder="1" applyAlignment="1">
      <alignment horizontal="center" vertical="center"/>
    </xf>
    <xf numFmtId="38" fontId="22" fillId="0" borderId="0" xfId="2" applyFont="1" applyFill="1" applyBorder="1" applyAlignment="1">
      <alignment horizontal="center" vertical="center"/>
    </xf>
    <xf numFmtId="38" fontId="22" fillId="0" borderId="84" xfId="2" applyFont="1" applyFill="1" applyBorder="1" applyAlignment="1">
      <alignment horizontal="center" vertical="center"/>
    </xf>
    <xf numFmtId="38" fontId="22" fillId="0" borderId="57" xfId="2" applyFont="1" applyFill="1" applyBorder="1" applyAlignment="1">
      <alignment horizontal="center" vertical="center"/>
    </xf>
    <xf numFmtId="0" fontId="21" fillId="0" borderId="46" xfId="0" applyFont="1" applyBorder="1" applyAlignment="1">
      <alignment horizontal="left" wrapText="1"/>
    </xf>
    <xf numFmtId="0" fontId="21" fillId="0" borderId="47" xfId="0" applyFont="1" applyBorder="1" applyAlignment="1">
      <alignment horizontal="left"/>
    </xf>
    <xf numFmtId="0" fontId="21" fillId="0" borderId="48" xfId="0" applyFont="1" applyBorder="1" applyAlignment="1">
      <alignment horizontal="left"/>
    </xf>
    <xf numFmtId="0" fontId="21" fillId="0" borderId="49" xfId="0" applyFont="1" applyBorder="1" applyAlignment="1">
      <alignment horizontal="left"/>
    </xf>
    <xf numFmtId="0" fontId="21" fillId="0" borderId="40" xfId="0" applyFont="1" applyBorder="1" applyAlignment="1">
      <alignment horizontal="center" vertical="center" wrapText="1"/>
    </xf>
    <xf numFmtId="0" fontId="21" fillId="0" borderId="42" xfId="0" applyFont="1" applyBorder="1" applyAlignment="1">
      <alignment horizontal="center" vertical="center"/>
    </xf>
    <xf numFmtId="0" fontId="21" fillId="0" borderId="44" xfId="0" applyFont="1" applyBorder="1" applyAlignment="1">
      <alignment horizontal="center" vertical="center"/>
    </xf>
    <xf numFmtId="0" fontId="19" fillId="4" borderId="52" xfId="0" applyFont="1" applyFill="1" applyBorder="1" applyAlignment="1">
      <alignment horizontal="center" vertical="center" wrapText="1"/>
    </xf>
    <xf numFmtId="0" fontId="19" fillId="4" borderId="53"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38" fontId="17" fillId="0" borderId="66" xfId="2" applyFont="1" applyBorder="1" applyAlignment="1">
      <alignment horizontal="center" vertical="center"/>
    </xf>
    <xf numFmtId="38" fontId="17" fillId="0" borderId="67" xfId="2" applyFont="1" applyBorder="1" applyAlignment="1">
      <alignment horizontal="center" vertical="center"/>
    </xf>
    <xf numFmtId="38" fontId="17" fillId="0" borderId="69" xfId="2" applyFont="1" applyBorder="1" applyAlignment="1">
      <alignment horizontal="center" vertical="center"/>
    </xf>
    <xf numFmtId="0" fontId="17" fillId="0" borderId="37" xfId="0" applyFont="1" applyBorder="1" applyAlignment="1">
      <alignment horizontal="center" vertical="center"/>
    </xf>
    <xf numFmtId="0" fontId="17" fillId="0" borderId="31" xfId="0" applyFont="1" applyBorder="1" applyAlignment="1">
      <alignment horizontal="center" vertical="center"/>
    </xf>
    <xf numFmtId="0" fontId="17" fillId="0" borderId="85" xfId="0" applyFont="1" applyBorder="1" applyAlignment="1">
      <alignment horizontal="center" vertical="center"/>
    </xf>
    <xf numFmtId="0" fontId="17" fillId="0" borderId="38"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shinooihm2018@outlook.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41CE-ED82-4738-8BC7-78644EC1A4FD}">
  <sheetPr>
    <tabColor theme="9" tint="-0.249977111117893"/>
    <pageSetUpPr fitToPage="1"/>
  </sheetPr>
  <dimension ref="A1:Y38"/>
  <sheetViews>
    <sheetView tabSelected="1" zoomScaleNormal="100" workbookViewId="0">
      <selection activeCell="E10" sqref="E10:I10"/>
    </sheetView>
  </sheetViews>
  <sheetFormatPr defaultRowHeight="18.75" x14ac:dyDescent="0.4"/>
  <cols>
    <col min="2" max="2" width="8.875" style="80"/>
    <col min="3" max="3" width="11.875" customWidth="1"/>
    <col min="4" max="4" width="12.125" customWidth="1"/>
    <col min="5" max="5" width="15.875" customWidth="1"/>
    <col min="6" max="6" width="11.125" bestFit="1" customWidth="1"/>
    <col min="7" max="7" width="15.125" customWidth="1"/>
    <col min="8" max="8" width="11.125" bestFit="1" customWidth="1"/>
    <col min="9" max="9" width="15.875" customWidth="1"/>
    <col min="11" max="11" width="4.625" style="18" bestFit="1" customWidth="1"/>
    <col min="12" max="12" width="5.875" style="18" bestFit="1" customWidth="1"/>
    <col min="13" max="18" width="3.375" style="19" bestFit="1" customWidth="1"/>
    <col min="19" max="21" width="3.375" bestFit="1" customWidth="1"/>
    <col min="22" max="24" width="4.875" bestFit="1" customWidth="1"/>
  </cols>
  <sheetData>
    <row r="1" spans="1:25" ht="21" x14ac:dyDescent="0.4">
      <c r="A1" s="1"/>
      <c r="C1" s="122" t="s">
        <v>87</v>
      </c>
      <c r="D1" s="122"/>
      <c r="E1" s="122"/>
      <c r="F1" s="122"/>
      <c r="G1" s="122"/>
      <c r="H1" s="122"/>
      <c r="I1" s="122"/>
    </row>
    <row r="2" spans="1:25" x14ac:dyDescent="0.4">
      <c r="A2" s="1"/>
      <c r="C2" s="133" t="s">
        <v>86</v>
      </c>
      <c r="D2" s="133"/>
      <c r="E2" s="133"/>
      <c r="F2" s="133"/>
      <c r="G2" s="133"/>
      <c r="H2" s="133"/>
      <c r="I2" s="133"/>
      <c r="M2" s="19" t="s">
        <v>7</v>
      </c>
    </row>
    <row r="3" spans="1:25" s="13" customFormat="1" x14ac:dyDescent="0.4">
      <c r="A3" s="12"/>
      <c r="B3" s="81"/>
      <c r="C3" s="14" t="s">
        <v>21</v>
      </c>
      <c r="D3" s="14"/>
      <c r="E3" s="14"/>
      <c r="F3" s="14"/>
      <c r="G3" s="14"/>
      <c r="H3" s="14"/>
      <c r="I3" s="14"/>
      <c r="K3" s="18"/>
      <c r="L3" s="18"/>
      <c r="M3" s="19"/>
      <c r="N3" s="19"/>
      <c r="O3" s="19"/>
      <c r="P3" s="19"/>
      <c r="Q3" s="19"/>
      <c r="R3" s="19"/>
    </row>
    <row r="4" spans="1:25" x14ac:dyDescent="0.4">
      <c r="A4" s="1"/>
      <c r="C4" s="2"/>
      <c r="D4" s="4" t="s">
        <v>9</v>
      </c>
      <c r="E4" s="7" t="s">
        <v>8</v>
      </c>
      <c r="F4" s="2"/>
      <c r="G4" s="2"/>
      <c r="H4" s="2"/>
      <c r="I4" s="2"/>
    </row>
    <row r="5" spans="1:25" x14ac:dyDescent="0.4">
      <c r="A5" s="1"/>
      <c r="C5" s="9"/>
      <c r="D5" s="8" t="s">
        <v>17</v>
      </c>
      <c r="E5" s="5"/>
      <c r="F5" s="2"/>
      <c r="G5" s="2"/>
      <c r="H5" s="2"/>
      <c r="I5" s="2"/>
    </row>
    <row r="6" spans="1:25" x14ac:dyDescent="0.4">
      <c r="A6" s="1"/>
      <c r="C6" s="2" t="s">
        <v>22</v>
      </c>
      <c r="D6" s="4"/>
      <c r="E6" s="5"/>
      <c r="F6" s="2"/>
      <c r="G6" s="2"/>
      <c r="H6" s="2"/>
      <c r="I6" s="2"/>
    </row>
    <row r="7" spans="1:25" x14ac:dyDescent="0.4">
      <c r="A7" s="1"/>
      <c r="C7" s="2" t="s">
        <v>71</v>
      </c>
      <c r="D7" s="3"/>
      <c r="E7" s="2"/>
      <c r="F7" s="2"/>
      <c r="G7" s="2"/>
      <c r="H7" s="2"/>
    </row>
    <row r="8" spans="1:25" x14ac:dyDescent="0.4">
      <c r="A8" s="1"/>
      <c r="C8" s="2" t="s">
        <v>20</v>
      </c>
      <c r="D8" s="3"/>
      <c r="E8" s="2"/>
      <c r="F8" s="2"/>
      <c r="G8" s="2"/>
      <c r="H8" s="2"/>
    </row>
    <row r="9" spans="1:25" ht="19.5" thickBot="1" x14ac:dyDescent="0.45">
      <c r="A9" s="1"/>
      <c r="C9" s="132" t="s">
        <v>38</v>
      </c>
      <c r="D9" s="132"/>
      <c r="E9" s="132"/>
      <c r="F9" s="132"/>
      <c r="G9" s="132"/>
      <c r="H9" s="11" t="s">
        <v>13</v>
      </c>
      <c r="I9" s="10">
        <f ca="1">TODAY()</f>
        <v>44098</v>
      </c>
    </row>
    <row r="10" spans="1:25" ht="17.45" customHeight="1" thickTop="1" x14ac:dyDescent="0.4">
      <c r="A10" s="1"/>
      <c r="C10" s="123" t="s">
        <v>5</v>
      </c>
      <c r="D10" s="15" t="s">
        <v>0</v>
      </c>
      <c r="E10" s="125" t="s">
        <v>15</v>
      </c>
      <c r="F10" s="125"/>
      <c r="G10" s="125"/>
      <c r="H10" s="125"/>
      <c r="I10" s="126"/>
    </row>
    <row r="11" spans="1:25" ht="27" customHeight="1" thickBot="1" x14ac:dyDescent="0.45">
      <c r="A11" s="1"/>
      <c r="C11" s="124"/>
      <c r="D11" s="16" t="s">
        <v>1</v>
      </c>
      <c r="E11" s="127" t="s">
        <v>14</v>
      </c>
      <c r="F11" s="127"/>
      <c r="G11" s="127"/>
      <c r="H11" s="127"/>
      <c r="I11" s="128"/>
    </row>
    <row r="12" spans="1:25" ht="25.7" customHeight="1" x14ac:dyDescent="0.4">
      <c r="A12" s="1"/>
      <c r="C12" s="129" t="s">
        <v>4</v>
      </c>
      <c r="D12" s="17" t="s">
        <v>2</v>
      </c>
      <c r="E12" s="130" t="s">
        <v>14</v>
      </c>
      <c r="F12" s="130"/>
      <c r="G12" s="130"/>
      <c r="H12" s="130"/>
      <c r="I12" s="131"/>
    </row>
    <row r="13" spans="1:25" ht="26.45" customHeight="1" thickBot="1" x14ac:dyDescent="0.45">
      <c r="A13" s="1"/>
      <c r="C13" s="124"/>
      <c r="D13" s="16" t="s">
        <v>23</v>
      </c>
      <c r="E13" s="127" t="s">
        <v>15</v>
      </c>
      <c r="F13" s="127"/>
      <c r="G13" s="127"/>
      <c r="H13" s="127"/>
      <c r="I13" s="128"/>
      <c r="M13" s="18"/>
      <c r="N13" s="18"/>
      <c r="O13" s="18"/>
      <c r="P13" s="18"/>
      <c r="Q13" s="18"/>
      <c r="R13" s="18"/>
      <c r="S13" s="18"/>
      <c r="T13" s="18"/>
      <c r="U13" s="18"/>
      <c r="V13" s="18"/>
      <c r="W13" s="18"/>
      <c r="X13" s="18"/>
      <c r="Y13" s="18"/>
    </row>
    <row r="14" spans="1:25" ht="29.45" customHeight="1" x14ac:dyDescent="0.4">
      <c r="A14" s="1"/>
      <c r="C14" s="63" t="s">
        <v>58</v>
      </c>
      <c r="D14" s="117" t="s">
        <v>24</v>
      </c>
      <c r="E14" s="118"/>
      <c r="F14" s="119" t="s">
        <v>35</v>
      </c>
      <c r="G14" s="120"/>
      <c r="H14" s="119" t="s">
        <v>36</v>
      </c>
      <c r="I14" s="121"/>
      <c r="M14" s="18"/>
      <c r="N14" s="18"/>
      <c r="O14" s="18"/>
      <c r="P14" s="18"/>
      <c r="Q14" s="18"/>
      <c r="R14" s="18"/>
      <c r="S14" s="18"/>
      <c r="T14" s="18"/>
      <c r="U14" s="18"/>
      <c r="V14" s="18"/>
      <c r="W14" s="18"/>
      <c r="X14" s="18"/>
    </row>
    <row r="15" spans="1:25" ht="30.6" customHeight="1" thickBot="1" x14ac:dyDescent="0.45">
      <c r="A15" s="1"/>
      <c r="C15" s="62" t="s">
        <v>70</v>
      </c>
      <c r="D15" s="114" t="s">
        <v>79</v>
      </c>
      <c r="E15" s="115"/>
      <c r="F15" s="115"/>
      <c r="G15" s="115"/>
      <c r="H15" s="115"/>
      <c r="I15" s="116"/>
      <c r="M15" s="18"/>
      <c r="N15" s="18"/>
      <c r="O15" s="18"/>
      <c r="P15" s="18"/>
      <c r="Q15" s="18"/>
      <c r="R15" s="18"/>
      <c r="S15" s="18"/>
      <c r="T15" s="18"/>
      <c r="U15" s="18"/>
      <c r="V15" s="18"/>
      <c r="W15" s="18"/>
      <c r="X15" s="18"/>
    </row>
    <row r="16" spans="1:25" s="50" customFormat="1" ht="23.1" customHeight="1" x14ac:dyDescent="0.4">
      <c r="A16" s="49"/>
      <c r="B16" s="82"/>
      <c r="C16" s="105" t="s">
        <v>39</v>
      </c>
      <c r="D16" s="51" t="s">
        <v>40</v>
      </c>
      <c r="E16" s="107" t="s">
        <v>14</v>
      </c>
      <c r="F16" s="108"/>
      <c r="G16" s="108"/>
      <c r="H16" s="108"/>
      <c r="I16" s="109"/>
    </row>
    <row r="17" spans="1:24" s="50" customFormat="1" ht="23.1" customHeight="1" thickBot="1" x14ac:dyDescent="0.45">
      <c r="A17" s="49"/>
      <c r="B17" s="82"/>
      <c r="C17" s="106"/>
      <c r="D17" s="52" t="s">
        <v>16</v>
      </c>
      <c r="E17" s="99"/>
      <c r="F17" s="99"/>
      <c r="G17" s="99"/>
      <c r="H17" s="99"/>
      <c r="I17" s="100"/>
    </row>
    <row r="18" spans="1:24" ht="40.700000000000003" customHeight="1" thickBot="1" x14ac:dyDescent="0.45">
      <c r="A18" s="1"/>
      <c r="C18" s="101" t="s">
        <v>3</v>
      </c>
      <c r="D18" s="102"/>
      <c r="E18" s="103"/>
      <c r="F18" s="103"/>
      <c r="G18" s="103"/>
      <c r="H18" s="103"/>
      <c r="I18" s="104"/>
      <c r="M18" s="18"/>
      <c r="N18" s="18"/>
      <c r="O18" s="18"/>
      <c r="P18" s="18"/>
      <c r="Q18" s="18"/>
      <c r="R18" s="18"/>
      <c r="S18" s="18"/>
      <c r="T18" s="18"/>
      <c r="U18" s="18"/>
      <c r="V18" s="18"/>
      <c r="W18" s="18"/>
      <c r="X18" s="18"/>
    </row>
    <row r="19" spans="1:24" ht="7.7" customHeight="1" thickTop="1" thickBot="1" x14ac:dyDescent="0.45">
      <c r="A19" s="1"/>
      <c r="C19" s="110"/>
      <c r="D19" s="110"/>
      <c r="E19" s="110"/>
      <c r="F19" s="110"/>
      <c r="G19" s="110"/>
      <c r="H19" s="110"/>
      <c r="I19" s="110"/>
      <c r="K19"/>
      <c r="L19"/>
      <c r="M19"/>
      <c r="N19"/>
      <c r="O19"/>
      <c r="P19"/>
      <c r="Q19"/>
      <c r="R19"/>
    </row>
    <row r="20" spans="1:24" ht="18.600000000000001" customHeight="1" thickTop="1" x14ac:dyDescent="0.4">
      <c r="A20" s="1"/>
      <c r="C20" s="96" t="s">
        <v>41</v>
      </c>
      <c r="D20" s="97"/>
      <c r="E20" s="97"/>
      <c r="F20" s="97"/>
      <c r="G20" s="97"/>
      <c r="H20" s="97"/>
      <c r="I20" s="98"/>
      <c r="K20"/>
      <c r="L20"/>
      <c r="M20"/>
      <c r="N20"/>
      <c r="O20"/>
      <c r="P20"/>
      <c r="Q20"/>
      <c r="R20"/>
    </row>
    <row r="21" spans="1:24" ht="18.600000000000001" customHeight="1" x14ac:dyDescent="0.4">
      <c r="A21" s="1"/>
      <c r="C21" s="111" t="s">
        <v>18</v>
      </c>
      <c r="D21" s="112"/>
      <c r="E21" s="112"/>
      <c r="F21" s="112"/>
      <c r="G21" s="112"/>
      <c r="H21" s="112"/>
      <c r="I21" s="113"/>
      <c r="K21"/>
      <c r="L21"/>
      <c r="M21"/>
      <c r="N21"/>
      <c r="O21"/>
      <c r="P21"/>
      <c r="Q21"/>
      <c r="R21"/>
    </row>
    <row r="22" spans="1:24" ht="18.600000000000001" customHeight="1" x14ac:dyDescent="0.4">
      <c r="A22" s="1"/>
      <c r="C22" s="111" t="s">
        <v>6</v>
      </c>
      <c r="D22" s="112"/>
      <c r="E22" s="112"/>
      <c r="F22" s="112"/>
      <c r="G22" s="112"/>
      <c r="H22" s="112"/>
      <c r="I22" s="113"/>
      <c r="K22"/>
      <c r="L22"/>
      <c r="M22"/>
      <c r="N22"/>
      <c r="O22"/>
      <c r="P22"/>
      <c r="Q22"/>
      <c r="R22"/>
    </row>
    <row r="23" spans="1:24" ht="18.600000000000001" customHeight="1" x14ac:dyDescent="0.4">
      <c r="A23" s="1"/>
      <c r="C23" s="111" t="s">
        <v>19</v>
      </c>
      <c r="D23" s="112"/>
      <c r="E23" s="112"/>
      <c r="F23" s="112"/>
      <c r="G23" s="112"/>
      <c r="H23" s="112"/>
      <c r="I23" s="113"/>
      <c r="K23"/>
      <c r="L23"/>
      <c r="M23"/>
      <c r="N23"/>
      <c r="O23"/>
      <c r="P23"/>
      <c r="Q23"/>
      <c r="R23"/>
    </row>
    <row r="24" spans="1:24" ht="18.600000000000001" customHeight="1" x14ac:dyDescent="0.4">
      <c r="A24" s="1"/>
      <c r="C24" s="111" t="s">
        <v>42</v>
      </c>
      <c r="D24" s="112"/>
      <c r="E24" s="112"/>
      <c r="F24" s="112"/>
      <c r="G24" s="112"/>
      <c r="H24" s="112"/>
      <c r="I24" s="113"/>
      <c r="K24"/>
      <c r="L24"/>
      <c r="M24"/>
      <c r="N24"/>
      <c r="O24"/>
      <c r="P24"/>
      <c r="Q24"/>
      <c r="R24"/>
    </row>
    <row r="25" spans="1:24" s="54" customFormat="1" ht="18.600000000000001" customHeight="1" thickBot="1" x14ac:dyDescent="0.45">
      <c r="A25" s="53"/>
      <c r="B25" s="83"/>
      <c r="C25" s="93" t="s">
        <v>12</v>
      </c>
      <c r="D25" s="94"/>
      <c r="E25" s="94"/>
      <c r="F25" s="94"/>
      <c r="G25" s="94"/>
      <c r="H25" s="94"/>
      <c r="I25" s="95"/>
    </row>
    <row r="26" spans="1:24" s="50" customFormat="1" ht="20.100000000000001" customHeight="1" thickTop="1" x14ac:dyDescent="0.4">
      <c r="B26" s="82"/>
      <c r="C26" s="55" t="s">
        <v>43</v>
      </c>
      <c r="D26" s="55"/>
      <c r="E26" s="55"/>
      <c r="F26" s="55"/>
      <c r="G26" s="55"/>
      <c r="I26" s="55"/>
    </row>
    <row r="27" spans="1:24" x14ac:dyDescent="0.4">
      <c r="C27" s="2" t="s">
        <v>10</v>
      </c>
      <c r="D27" s="2"/>
      <c r="E27" s="2"/>
      <c r="F27" s="2"/>
      <c r="G27" s="2"/>
      <c r="H27" s="2"/>
      <c r="I27" s="2"/>
      <c r="K27"/>
      <c r="L27"/>
      <c r="M27"/>
      <c r="N27"/>
      <c r="O27"/>
      <c r="P27"/>
      <c r="Q27"/>
      <c r="R27"/>
    </row>
    <row r="28" spans="1:24" x14ac:dyDescent="0.4">
      <c r="C28" s="2" t="s">
        <v>11</v>
      </c>
      <c r="D28" s="2"/>
      <c r="E28" s="6"/>
      <c r="F28" s="2"/>
      <c r="G28" s="2"/>
      <c r="H28" s="2"/>
      <c r="I28" s="2"/>
      <c r="K28"/>
      <c r="L28"/>
      <c r="M28"/>
      <c r="N28"/>
      <c r="O28"/>
      <c r="P28"/>
      <c r="Q28"/>
      <c r="R28"/>
    </row>
    <row r="29" spans="1:24" x14ac:dyDescent="0.4">
      <c r="C29" s="56" t="s">
        <v>60</v>
      </c>
      <c r="E29" s="6"/>
      <c r="F29" s="57"/>
      <c r="H29" s="2"/>
      <c r="I29" s="2"/>
      <c r="K29"/>
      <c r="L29"/>
      <c r="M29"/>
      <c r="N29"/>
      <c r="O29"/>
      <c r="P29"/>
      <c r="Q29"/>
      <c r="R29"/>
    </row>
    <row r="30" spans="1:24" x14ac:dyDescent="0.4">
      <c r="C30" s="64" t="s">
        <v>44</v>
      </c>
      <c r="E30" s="6"/>
      <c r="F30" s="57"/>
      <c r="H30" s="2"/>
      <c r="I30" s="2"/>
      <c r="K30"/>
      <c r="L30"/>
      <c r="M30"/>
      <c r="N30"/>
      <c r="O30"/>
      <c r="P30"/>
      <c r="Q30"/>
      <c r="R30"/>
    </row>
    <row r="31" spans="1:24" s="50" customFormat="1" ht="12.95" customHeight="1" x14ac:dyDescent="0.4">
      <c r="B31" s="82"/>
      <c r="C31" s="50" t="s">
        <v>45</v>
      </c>
    </row>
    <row r="32" spans="1:24" s="50" customFormat="1" ht="12.95" customHeight="1" x14ac:dyDescent="0.4">
      <c r="B32" s="82"/>
      <c r="C32" s="50" t="s">
        <v>46</v>
      </c>
    </row>
    <row r="33" spans="2:9" s="50" customFormat="1" ht="12.95" customHeight="1" x14ac:dyDescent="0.4">
      <c r="B33" s="82"/>
      <c r="C33" s="50" t="s">
        <v>47</v>
      </c>
    </row>
    <row r="34" spans="2:9" s="50" customFormat="1" ht="12.95" customHeight="1" x14ac:dyDescent="0.4">
      <c r="B34" s="82"/>
      <c r="C34" s="50" t="s">
        <v>48</v>
      </c>
    </row>
    <row r="35" spans="2:9" s="50" customFormat="1" ht="12.95" customHeight="1" x14ac:dyDescent="0.4">
      <c r="B35" s="82"/>
      <c r="C35" s="50" t="s">
        <v>49</v>
      </c>
    </row>
    <row r="36" spans="2:9" s="50" customFormat="1" ht="12.95" customHeight="1" x14ac:dyDescent="0.4">
      <c r="B36" s="82"/>
      <c r="C36" s="50" t="s">
        <v>50</v>
      </c>
    </row>
    <row r="37" spans="2:9" s="50" customFormat="1" ht="12.95" customHeight="1" x14ac:dyDescent="0.4">
      <c r="B37" s="82"/>
      <c r="C37" s="50" t="s">
        <v>51</v>
      </c>
    </row>
    <row r="38" spans="2:9" x14ac:dyDescent="0.4">
      <c r="C38" s="61"/>
      <c r="D38" s="61"/>
      <c r="E38" s="61"/>
      <c r="F38" s="61"/>
      <c r="G38" s="61"/>
      <c r="H38" s="61"/>
      <c r="I38" s="61"/>
    </row>
  </sheetData>
  <sheetProtection selectLockedCells="1"/>
  <mergeCells count="25">
    <mergeCell ref="D15:I15"/>
    <mergeCell ref="D14:E14"/>
    <mergeCell ref="F14:G14"/>
    <mergeCell ref="H14:I14"/>
    <mergeCell ref="C1:I1"/>
    <mergeCell ref="C10:C11"/>
    <mergeCell ref="E10:I10"/>
    <mergeCell ref="E11:I11"/>
    <mergeCell ref="C12:C13"/>
    <mergeCell ref="E12:I12"/>
    <mergeCell ref="E13:I13"/>
    <mergeCell ref="C9:G9"/>
    <mergeCell ref="C2:I2"/>
    <mergeCell ref="C25:I25"/>
    <mergeCell ref="C20:I20"/>
    <mergeCell ref="E17:I17"/>
    <mergeCell ref="C18:D18"/>
    <mergeCell ref="E18:I18"/>
    <mergeCell ref="C16:C17"/>
    <mergeCell ref="E16:I16"/>
    <mergeCell ref="C19:I19"/>
    <mergeCell ref="C21:I21"/>
    <mergeCell ref="C22:I22"/>
    <mergeCell ref="C23:I23"/>
    <mergeCell ref="C24:I24"/>
  </mergeCells>
  <phoneticPr fontId="1"/>
  <hyperlinks>
    <hyperlink ref="E4" r:id="rId1" xr:uid="{09C38BAC-BE31-4D1C-86B6-58537EAFB247}"/>
  </hyperlinks>
  <printOptions horizontalCentered="1"/>
  <pageMargins left="3.937007874015748E-2" right="3.937007874015748E-2" top="0.19685039370078741" bottom="0.15748031496062992" header="0.31496062992125984" footer="0"/>
  <pageSetup paperSize="9" scale="99" fitToHeight="2" orientation="portrait" horizontalDpi="4294967293" verticalDpi="0" r:id="rId2"/>
  <headerFooter>
    <oddFooter>&amp;R&amp;F&amp;A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CE283-824E-4EE8-854B-37128328375F}">
  <sheetPr>
    <tabColor rgb="FF00B0F0"/>
    <pageSetUpPr fitToPage="1"/>
  </sheetPr>
  <dimension ref="B1:T42"/>
  <sheetViews>
    <sheetView zoomScaleNormal="100" workbookViewId="0">
      <selection activeCell="O28" sqref="O28"/>
    </sheetView>
  </sheetViews>
  <sheetFormatPr defaultRowHeight="18.75" x14ac:dyDescent="0.4"/>
  <cols>
    <col min="2" max="2" width="7.375" customWidth="1"/>
    <col min="4" max="4" width="9.625" customWidth="1"/>
    <col min="5" max="5" width="10" customWidth="1"/>
    <col min="6" max="6" width="10.375" customWidth="1"/>
    <col min="7" max="7" width="9.875" customWidth="1"/>
    <col min="8" max="8" width="12" customWidth="1"/>
    <col min="9" max="11" width="9.375" customWidth="1"/>
    <col min="12" max="13" width="9.625" customWidth="1"/>
    <col min="14" max="14" width="10.125" customWidth="1"/>
    <col min="15" max="15" width="9.875" customWidth="1"/>
    <col min="16" max="16" width="12.125" style="48" customWidth="1"/>
    <col min="17" max="17" width="11.875" customWidth="1"/>
    <col min="19" max="19" width="5.375" hidden="1" customWidth="1"/>
    <col min="20" max="20" width="3.625" hidden="1" customWidth="1"/>
  </cols>
  <sheetData>
    <row r="1" spans="2:20" x14ac:dyDescent="0.4">
      <c r="B1" s="20" t="s">
        <v>77</v>
      </c>
      <c r="F1" s="20"/>
      <c r="S1">
        <v>3300</v>
      </c>
      <c r="T1" t="s">
        <v>37</v>
      </c>
    </row>
    <row r="2" spans="2:20" ht="19.5" thickBot="1" x14ac:dyDescent="0.45">
      <c r="B2" s="20" t="s">
        <v>80</v>
      </c>
      <c r="C2" s="20"/>
      <c r="D2" s="20"/>
      <c r="E2" s="20"/>
      <c r="F2" s="20"/>
      <c r="I2" s="35"/>
      <c r="J2" s="65" t="s">
        <v>62</v>
      </c>
      <c r="S2">
        <v>2750</v>
      </c>
    </row>
    <row r="3" spans="2:20" ht="20.25" thickTop="1" thickBot="1" x14ac:dyDescent="0.45">
      <c r="B3" s="27"/>
      <c r="C3" s="28"/>
      <c r="D3" s="156" t="s">
        <v>32</v>
      </c>
      <c r="E3" s="157"/>
      <c r="F3" s="157"/>
      <c r="G3" s="157"/>
      <c r="H3" s="157"/>
      <c r="I3" s="157"/>
      <c r="J3" s="157"/>
      <c r="K3" s="157"/>
      <c r="L3" s="157"/>
      <c r="M3" s="157"/>
      <c r="N3" s="157"/>
      <c r="O3" s="158"/>
      <c r="P3" s="153" t="s">
        <v>52</v>
      </c>
      <c r="Q3" s="134" t="s">
        <v>85</v>
      </c>
      <c r="S3">
        <v>3300</v>
      </c>
    </row>
    <row r="4" spans="2:20" ht="19.5" thickTop="1" x14ac:dyDescent="0.4">
      <c r="B4" s="141" t="s">
        <v>65</v>
      </c>
      <c r="C4" s="142"/>
      <c r="D4" s="37">
        <v>1</v>
      </c>
      <c r="E4" s="38">
        <v>2</v>
      </c>
      <c r="F4" s="39">
        <v>3</v>
      </c>
      <c r="G4" s="39">
        <f>F4+1</f>
        <v>4</v>
      </c>
      <c r="H4" s="39">
        <f t="shared" ref="H4:O4" si="0">G4+1</f>
        <v>5</v>
      </c>
      <c r="I4" s="39">
        <f t="shared" si="0"/>
        <v>6</v>
      </c>
      <c r="J4" s="39">
        <f t="shared" si="0"/>
        <v>7</v>
      </c>
      <c r="K4" s="39">
        <f t="shared" si="0"/>
        <v>8</v>
      </c>
      <c r="L4" s="39">
        <f t="shared" si="0"/>
        <v>9</v>
      </c>
      <c r="M4" s="39">
        <f t="shared" si="0"/>
        <v>10</v>
      </c>
      <c r="N4" s="39">
        <f t="shared" si="0"/>
        <v>11</v>
      </c>
      <c r="O4" s="86">
        <f t="shared" si="0"/>
        <v>12</v>
      </c>
      <c r="P4" s="154"/>
      <c r="Q4" s="135"/>
    </row>
    <row r="5" spans="2:20" ht="19.5" thickBot="1" x14ac:dyDescent="0.45">
      <c r="B5" s="143"/>
      <c r="C5" s="144"/>
      <c r="D5" s="41">
        <v>44083</v>
      </c>
      <c r="E5" s="21">
        <v>44118</v>
      </c>
      <c r="F5" s="21">
        <v>44146</v>
      </c>
      <c r="G5" s="22">
        <v>44174</v>
      </c>
      <c r="H5" s="23">
        <v>44209</v>
      </c>
      <c r="I5" s="22">
        <v>43871</v>
      </c>
      <c r="J5" s="22">
        <v>43900</v>
      </c>
      <c r="K5" s="22">
        <v>43935</v>
      </c>
      <c r="L5" s="22">
        <v>43963</v>
      </c>
      <c r="M5" s="22">
        <v>43991</v>
      </c>
      <c r="N5" s="22">
        <v>44026</v>
      </c>
      <c r="O5" s="87">
        <v>44047</v>
      </c>
      <c r="P5" s="155"/>
      <c r="Q5" s="136"/>
      <c r="S5">
        <v>5500</v>
      </c>
    </row>
    <row r="6" spans="2:20" ht="29.25" thickTop="1" x14ac:dyDescent="0.4">
      <c r="B6" s="145" t="s">
        <v>64</v>
      </c>
      <c r="C6" s="29" t="s">
        <v>54</v>
      </c>
      <c r="D6" s="148" t="s">
        <v>63</v>
      </c>
      <c r="E6" s="42"/>
      <c r="F6" s="42"/>
      <c r="G6" s="42"/>
      <c r="H6" s="42"/>
      <c r="I6" s="42"/>
      <c r="J6" s="42"/>
      <c r="K6" s="42"/>
      <c r="L6" s="42"/>
      <c r="M6" s="42"/>
      <c r="N6" s="42"/>
      <c r="O6" s="88"/>
      <c r="P6" s="59">
        <f>COUNTA(E6:O6)*S1</f>
        <v>0</v>
      </c>
      <c r="Q6" s="84">
        <v>33000</v>
      </c>
      <c r="S6">
        <v>4400</v>
      </c>
    </row>
    <row r="7" spans="2:20" ht="28.5" x14ac:dyDescent="0.4">
      <c r="B7" s="146"/>
      <c r="C7" s="30" t="s">
        <v>55</v>
      </c>
      <c r="D7" s="149"/>
      <c r="E7" s="44"/>
      <c r="F7" s="44"/>
      <c r="G7" s="44"/>
      <c r="H7" s="44"/>
      <c r="I7" s="44"/>
      <c r="J7" s="44"/>
      <c r="K7" s="44"/>
      <c r="L7" s="44"/>
      <c r="M7" s="44"/>
      <c r="N7" s="44"/>
      <c r="O7" s="89"/>
      <c r="P7" s="58">
        <f>COUNTA(E7:O7)*S2</f>
        <v>0</v>
      </c>
      <c r="Q7" s="85">
        <v>27500</v>
      </c>
      <c r="S7">
        <v>5500</v>
      </c>
    </row>
    <row r="8" spans="2:20" ht="29.25" thickBot="1" x14ac:dyDescent="0.45">
      <c r="B8" s="147"/>
      <c r="C8" s="31" t="s">
        <v>56</v>
      </c>
      <c r="D8" s="149"/>
      <c r="E8" s="46"/>
      <c r="F8" s="46"/>
      <c r="G8" s="46"/>
      <c r="H8" s="46"/>
      <c r="I8" s="46"/>
      <c r="J8" s="46"/>
      <c r="K8" s="46"/>
      <c r="L8" s="46"/>
      <c r="M8" s="46"/>
      <c r="N8" s="46"/>
      <c r="O8" s="90"/>
      <c r="P8" s="91">
        <f>COUNTA(E8:O8)*3300</f>
        <v>0</v>
      </c>
      <c r="Q8" s="92">
        <v>33000</v>
      </c>
    </row>
    <row r="9" spans="2:20" ht="29.1" customHeight="1" thickTop="1" thickBot="1" x14ac:dyDescent="0.45">
      <c r="B9" s="151" t="s">
        <v>31</v>
      </c>
      <c r="C9" s="152"/>
      <c r="D9" s="150"/>
      <c r="E9" s="32">
        <v>44111</v>
      </c>
      <c r="F9" s="32">
        <v>44139</v>
      </c>
      <c r="G9" s="32">
        <v>44167</v>
      </c>
      <c r="H9" s="60">
        <v>44202</v>
      </c>
      <c r="I9" s="32">
        <v>43864</v>
      </c>
      <c r="J9" s="32">
        <v>43897</v>
      </c>
      <c r="K9" s="32">
        <v>43928</v>
      </c>
      <c r="L9" s="32">
        <v>43957</v>
      </c>
      <c r="M9" s="33">
        <v>43984</v>
      </c>
      <c r="N9" s="33">
        <v>44019</v>
      </c>
      <c r="O9" s="34">
        <v>44040</v>
      </c>
      <c r="P9" s="139"/>
      <c r="Q9" s="140"/>
    </row>
    <row r="10" spans="2:20" s="67" customFormat="1" ht="17.45" customHeight="1" thickTop="1" thickBot="1" x14ac:dyDescent="0.45">
      <c r="B10" s="66"/>
      <c r="C10" s="66"/>
      <c r="D10" s="156" t="s">
        <v>32</v>
      </c>
      <c r="E10" s="157"/>
      <c r="F10" s="157"/>
      <c r="G10" s="157"/>
      <c r="H10" s="157"/>
      <c r="I10" s="157"/>
      <c r="J10" s="157"/>
      <c r="K10" s="157"/>
      <c r="L10" s="157"/>
      <c r="M10" s="157"/>
      <c r="N10" s="157"/>
      <c r="O10" s="159"/>
      <c r="P10" s="153" t="s">
        <v>52</v>
      </c>
      <c r="Q10" s="134" t="s">
        <v>85</v>
      </c>
    </row>
    <row r="11" spans="2:20" ht="19.5" thickTop="1" x14ac:dyDescent="0.4">
      <c r="B11" s="141" t="s">
        <v>66</v>
      </c>
      <c r="C11" s="142"/>
      <c r="D11" s="37">
        <v>1</v>
      </c>
      <c r="E11" s="38">
        <v>2</v>
      </c>
      <c r="F11" s="39">
        <v>3</v>
      </c>
      <c r="G11" s="39">
        <f>F11+1</f>
        <v>4</v>
      </c>
      <c r="H11" s="39">
        <f t="shared" ref="H11" si="1">G11+1</f>
        <v>5</v>
      </c>
      <c r="I11" s="39">
        <f t="shared" ref="I11" si="2">H11+1</f>
        <v>6</v>
      </c>
      <c r="J11" s="39">
        <f t="shared" ref="J11" si="3">I11+1</f>
        <v>7</v>
      </c>
      <c r="K11" s="39">
        <f t="shared" ref="K11" si="4">J11+1</f>
        <v>8</v>
      </c>
      <c r="L11" s="39">
        <f t="shared" ref="L11" si="5">K11+1</f>
        <v>9</v>
      </c>
      <c r="M11" s="39">
        <f t="shared" ref="M11" si="6">L11+1</f>
        <v>10</v>
      </c>
      <c r="N11" s="39">
        <f t="shared" ref="N11" si="7">M11+1</f>
        <v>11</v>
      </c>
      <c r="O11" s="40">
        <f t="shared" ref="O11" si="8">N11+1</f>
        <v>12</v>
      </c>
      <c r="P11" s="154"/>
      <c r="Q11" s="135"/>
    </row>
    <row r="12" spans="2:20" ht="19.5" thickBot="1" x14ac:dyDescent="0.45">
      <c r="B12" s="143"/>
      <c r="C12" s="144"/>
      <c r="D12" s="41">
        <v>44083</v>
      </c>
      <c r="E12" s="21">
        <v>44118</v>
      </c>
      <c r="F12" s="21">
        <v>44146</v>
      </c>
      <c r="G12" s="22">
        <v>44174</v>
      </c>
      <c r="H12" s="23">
        <v>44209</v>
      </c>
      <c r="I12" s="22">
        <v>43871</v>
      </c>
      <c r="J12" s="22">
        <v>43900</v>
      </c>
      <c r="K12" s="22">
        <v>43935</v>
      </c>
      <c r="L12" s="22">
        <v>43963</v>
      </c>
      <c r="M12" s="22">
        <v>43991</v>
      </c>
      <c r="N12" s="22">
        <v>44026</v>
      </c>
      <c r="O12" s="24">
        <v>44047</v>
      </c>
      <c r="P12" s="155"/>
      <c r="Q12" s="136"/>
    </row>
    <row r="13" spans="2:20" ht="29.25" thickTop="1" x14ac:dyDescent="0.4">
      <c r="B13" s="145" t="s">
        <v>64</v>
      </c>
      <c r="C13" s="29" t="s">
        <v>67</v>
      </c>
      <c r="D13" s="148" t="s">
        <v>63</v>
      </c>
      <c r="E13" s="42"/>
      <c r="F13" s="42"/>
      <c r="G13" s="42"/>
      <c r="H13" s="42"/>
      <c r="I13" s="42"/>
      <c r="J13" s="42"/>
      <c r="K13" s="42"/>
      <c r="L13" s="42"/>
      <c r="M13" s="42"/>
      <c r="N13" s="42"/>
      <c r="O13" s="43"/>
      <c r="P13" s="59">
        <f>COUNTA(E13:O13)*$S5</f>
        <v>0</v>
      </c>
      <c r="Q13" s="84">
        <v>55000</v>
      </c>
    </row>
    <row r="14" spans="2:20" ht="28.5" x14ac:dyDescent="0.4">
      <c r="B14" s="146"/>
      <c r="C14" s="30" t="s">
        <v>68</v>
      </c>
      <c r="D14" s="149"/>
      <c r="E14" s="42"/>
      <c r="F14" s="42"/>
      <c r="G14" s="42"/>
      <c r="H14" s="42"/>
      <c r="I14" s="42"/>
      <c r="J14" s="42"/>
      <c r="K14" s="42"/>
      <c r="L14" s="42"/>
      <c r="M14" s="42"/>
      <c r="N14" s="42"/>
      <c r="O14" s="45"/>
      <c r="P14" s="58">
        <f t="shared" ref="P14:P15" si="9">COUNTA(E14:O14)*$S6</f>
        <v>0</v>
      </c>
      <c r="Q14" s="85">
        <v>44000</v>
      </c>
    </row>
    <row r="15" spans="2:20" ht="29.25" thickBot="1" x14ac:dyDescent="0.45">
      <c r="B15" s="147"/>
      <c r="C15" s="31" t="s">
        <v>69</v>
      </c>
      <c r="D15" s="149"/>
      <c r="E15" s="46"/>
      <c r="F15" s="46"/>
      <c r="G15" s="46"/>
      <c r="H15" s="46"/>
      <c r="I15" s="46"/>
      <c r="J15" s="46"/>
      <c r="K15" s="46"/>
      <c r="L15" s="46"/>
      <c r="M15" s="46"/>
      <c r="N15" s="46"/>
      <c r="O15" s="47"/>
      <c r="P15" s="91">
        <f t="shared" si="9"/>
        <v>0</v>
      </c>
      <c r="Q15" s="92">
        <v>55000</v>
      </c>
    </row>
    <row r="16" spans="2:20" ht="29.1" customHeight="1" thickTop="1" thickBot="1" x14ac:dyDescent="0.45">
      <c r="B16" s="151" t="s">
        <v>31</v>
      </c>
      <c r="C16" s="152"/>
      <c r="D16" s="150"/>
      <c r="E16" s="32">
        <v>44111</v>
      </c>
      <c r="F16" s="32">
        <v>44139</v>
      </c>
      <c r="G16" s="32">
        <v>44167</v>
      </c>
      <c r="H16" s="60">
        <v>44202</v>
      </c>
      <c r="I16" s="32">
        <v>43864</v>
      </c>
      <c r="J16" s="32">
        <v>43897</v>
      </c>
      <c r="K16" s="32">
        <v>43928</v>
      </c>
      <c r="L16" s="32">
        <v>43957</v>
      </c>
      <c r="M16" s="33">
        <v>43984</v>
      </c>
      <c r="N16" s="33">
        <v>44019</v>
      </c>
      <c r="O16" s="34">
        <v>44040</v>
      </c>
      <c r="P16" s="137"/>
      <c r="Q16" s="138"/>
    </row>
    <row r="17" spans="2:13" ht="19.5" thickTop="1" x14ac:dyDescent="0.4">
      <c r="B17" s="36" t="s">
        <v>59</v>
      </c>
    </row>
    <row r="18" spans="2:13" x14ac:dyDescent="0.4">
      <c r="B18" t="s">
        <v>33</v>
      </c>
    </row>
    <row r="20" spans="2:13" x14ac:dyDescent="0.4">
      <c r="C20" t="s">
        <v>34</v>
      </c>
      <c r="D20" t="s">
        <v>61</v>
      </c>
    </row>
    <row r="21" spans="2:13" x14ac:dyDescent="0.4">
      <c r="D21" s="25" t="s">
        <v>25</v>
      </c>
      <c r="E21" t="s">
        <v>26</v>
      </c>
    </row>
    <row r="22" spans="2:13" x14ac:dyDescent="0.4">
      <c r="D22" s="25"/>
      <c r="E22" t="s">
        <v>53</v>
      </c>
    </row>
    <row r="23" spans="2:13" x14ac:dyDescent="0.4">
      <c r="D23" s="26" t="s">
        <v>27</v>
      </c>
      <c r="E23" t="s">
        <v>28</v>
      </c>
    </row>
    <row r="24" spans="2:13" x14ac:dyDescent="0.4">
      <c r="D24" s="25"/>
      <c r="E24" t="s">
        <v>57</v>
      </c>
    </row>
    <row r="25" spans="2:13" x14ac:dyDescent="0.4">
      <c r="D25" s="26" t="s">
        <v>29</v>
      </c>
      <c r="E25" t="s">
        <v>30</v>
      </c>
    </row>
    <row r="26" spans="2:13" x14ac:dyDescent="0.4">
      <c r="E26" t="s">
        <v>53</v>
      </c>
    </row>
    <row r="27" spans="2:13" ht="19.5" thickBot="1" x14ac:dyDescent="0.45"/>
    <row r="28" spans="2:13" s="68" customFormat="1" ht="15" thickTop="1" x14ac:dyDescent="0.4">
      <c r="C28" s="70" t="s">
        <v>75</v>
      </c>
      <c r="D28" s="71" t="s">
        <v>78</v>
      </c>
      <c r="E28" s="71"/>
      <c r="F28" s="71"/>
      <c r="G28" s="71"/>
      <c r="H28" s="71"/>
      <c r="I28" s="71"/>
      <c r="J28" s="71"/>
      <c r="K28" s="71"/>
      <c r="L28" s="71"/>
      <c r="M28" s="72"/>
    </row>
    <row r="29" spans="2:13" s="68" customFormat="1" ht="14.25" x14ac:dyDescent="0.4">
      <c r="C29" s="73"/>
      <c r="D29" s="78" t="s">
        <v>76</v>
      </c>
      <c r="E29" s="78"/>
      <c r="F29" s="78"/>
      <c r="G29" s="78"/>
      <c r="H29" s="78"/>
      <c r="I29" s="78"/>
      <c r="J29" s="78"/>
      <c r="K29" s="78"/>
      <c r="L29" s="78"/>
      <c r="M29" s="74"/>
    </row>
    <row r="30" spans="2:13" s="68" customFormat="1" ht="14.25" x14ac:dyDescent="0.4">
      <c r="C30" s="73"/>
      <c r="D30" s="79" t="s">
        <v>72</v>
      </c>
      <c r="E30" s="78"/>
      <c r="F30" s="78"/>
      <c r="G30" s="78"/>
      <c r="H30" s="78"/>
      <c r="I30" s="78"/>
      <c r="J30" s="78"/>
      <c r="K30" s="78"/>
      <c r="L30" s="78"/>
      <c r="M30" s="74"/>
    </row>
    <row r="31" spans="2:13" s="68" customFormat="1" ht="14.25" x14ac:dyDescent="0.4">
      <c r="C31" s="73"/>
      <c r="D31" s="78"/>
      <c r="E31" s="78"/>
      <c r="F31" s="78"/>
      <c r="G31" s="78"/>
      <c r="H31" s="78"/>
      <c r="I31" s="78"/>
      <c r="J31" s="78"/>
      <c r="K31" s="78"/>
      <c r="L31" s="78"/>
      <c r="M31" s="74"/>
    </row>
    <row r="32" spans="2:13" s="68" customFormat="1" ht="14.25" x14ac:dyDescent="0.4">
      <c r="C32" s="73"/>
      <c r="D32" s="78" t="s">
        <v>73</v>
      </c>
      <c r="E32" s="78"/>
      <c r="F32" s="78"/>
      <c r="G32" s="78"/>
      <c r="H32" s="78"/>
      <c r="I32" s="78"/>
      <c r="J32" s="78"/>
      <c r="K32" s="78"/>
      <c r="L32" s="78"/>
      <c r="M32" s="74"/>
    </row>
    <row r="33" spans="3:17" s="68" customFormat="1" ht="14.25" x14ac:dyDescent="0.4">
      <c r="C33" s="73"/>
      <c r="D33" s="78" t="s">
        <v>81</v>
      </c>
      <c r="E33" s="78"/>
      <c r="F33" s="78"/>
      <c r="G33" s="78"/>
      <c r="H33" s="78"/>
      <c r="I33" s="78"/>
      <c r="J33" s="78"/>
      <c r="K33" s="78"/>
      <c r="L33" s="78"/>
      <c r="M33" s="74"/>
    </row>
    <row r="34" spans="3:17" s="68" customFormat="1" ht="14.25" x14ac:dyDescent="0.4">
      <c r="C34" s="73"/>
      <c r="D34" s="78" t="s">
        <v>82</v>
      </c>
      <c r="E34" s="78"/>
      <c r="F34" s="78"/>
      <c r="G34" s="78"/>
      <c r="H34" s="78"/>
      <c r="I34" s="78"/>
      <c r="J34" s="78"/>
      <c r="K34" s="78"/>
      <c r="L34" s="78"/>
      <c r="M34" s="74"/>
    </row>
    <row r="35" spans="3:17" s="68" customFormat="1" ht="14.25" x14ac:dyDescent="0.4">
      <c r="C35" s="73"/>
      <c r="D35" s="79" t="s">
        <v>74</v>
      </c>
      <c r="E35" s="78"/>
      <c r="F35" s="78"/>
      <c r="G35" s="78"/>
      <c r="H35" s="78"/>
      <c r="I35" s="78"/>
      <c r="J35" s="78"/>
      <c r="K35" s="78"/>
      <c r="L35" s="78"/>
      <c r="M35" s="74"/>
    </row>
    <row r="36" spans="3:17" s="68" customFormat="1" ht="14.25" x14ac:dyDescent="0.4">
      <c r="C36" s="73"/>
      <c r="D36" s="79" t="s">
        <v>83</v>
      </c>
      <c r="E36" s="78"/>
      <c r="F36" s="78"/>
      <c r="G36" s="78"/>
      <c r="H36" s="78"/>
      <c r="I36" s="78"/>
      <c r="J36" s="78"/>
      <c r="K36" s="78"/>
      <c r="L36" s="78"/>
      <c r="M36" s="74"/>
    </row>
    <row r="37" spans="3:17" s="68" customFormat="1" ht="14.25" x14ac:dyDescent="0.4">
      <c r="C37" s="73"/>
      <c r="D37" s="78" t="s">
        <v>89</v>
      </c>
      <c r="E37" s="78"/>
      <c r="F37" s="78"/>
      <c r="G37" s="78"/>
      <c r="H37" s="78"/>
      <c r="I37" s="78"/>
      <c r="J37" s="78"/>
      <c r="K37" s="78"/>
      <c r="L37" s="78"/>
      <c r="M37" s="74"/>
    </row>
    <row r="38" spans="3:17" s="68" customFormat="1" ht="14.25" x14ac:dyDescent="0.4">
      <c r="C38" s="73"/>
      <c r="D38" s="78" t="s">
        <v>88</v>
      </c>
      <c r="E38" s="78"/>
      <c r="F38" s="78"/>
      <c r="G38" s="78"/>
      <c r="H38" s="78"/>
      <c r="I38" s="78"/>
      <c r="J38" s="78"/>
      <c r="K38" s="78"/>
      <c r="L38" s="78"/>
      <c r="M38" s="74"/>
    </row>
    <row r="39" spans="3:17" x14ac:dyDescent="0.4">
      <c r="C39" s="73"/>
      <c r="D39" s="79" t="s">
        <v>84</v>
      </c>
      <c r="E39" s="78"/>
      <c r="F39" s="78"/>
      <c r="G39" s="78"/>
      <c r="H39" s="78"/>
      <c r="I39" s="78"/>
      <c r="J39" s="78"/>
      <c r="K39" s="78"/>
      <c r="L39" s="78"/>
      <c r="M39" s="74"/>
      <c r="P39"/>
      <c r="Q39" s="48"/>
    </row>
    <row r="40" spans="3:17" ht="20.25" thickBot="1" x14ac:dyDescent="0.45">
      <c r="C40" s="75"/>
      <c r="D40" s="76"/>
      <c r="E40" s="76"/>
      <c r="F40" s="76"/>
      <c r="G40" s="76"/>
      <c r="H40" s="76"/>
      <c r="I40" s="76"/>
      <c r="J40" s="76"/>
      <c r="K40" s="76"/>
      <c r="L40" s="76"/>
      <c r="M40" s="77"/>
      <c r="P40"/>
      <c r="Q40" s="48"/>
    </row>
    <row r="41" spans="3:17" ht="20.25" thickTop="1" x14ac:dyDescent="0.4">
      <c r="D41" s="69"/>
      <c r="E41" s="69"/>
      <c r="F41" s="69"/>
      <c r="G41" s="69"/>
      <c r="H41" s="69"/>
      <c r="I41" s="69"/>
      <c r="J41" s="69"/>
      <c r="K41" s="69"/>
      <c r="L41" s="69"/>
    </row>
    <row r="42" spans="3:17" ht="19.5" x14ac:dyDescent="0.4">
      <c r="D42" s="69"/>
      <c r="E42" s="69"/>
      <c r="F42" s="69"/>
      <c r="G42" s="69"/>
      <c r="H42" s="69"/>
      <c r="I42" s="69"/>
      <c r="J42" s="69"/>
      <c r="K42" s="69"/>
      <c r="L42" s="69"/>
    </row>
  </sheetData>
  <mergeCells count="16">
    <mergeCell ref="Q3:Q5"/>
    <mergeCell ref="P16:Q16"/>
    <mergeCell ref="P9:Q9"/>
    <mergeCell ref="Q10:Q12"/>
    <mergeCell ref="B11:C12"/>
    <mergeCell ref="B13:B15"/>
    <mergeCell ref="D13:D16"/>
    <mergeCell ref="B16:C16"/>
    <mergeCell ref="P3:P5"/>
    <mergeCell ref="D3:O3"/>
    <mergeCell ref="B4:C5"/>
    <mergeCell ref="B6:B8"/>
    <mergeCell ref="B9:C9"/>
    <mergeCell ref="D6:D9"/>
    <mergeCell ref="P10:P12"/>
    <mergeCell ref="D10:O10"/>
  </mergeCells>
  <phoneticPr fontId="1"/>
  <dataValidations count="1">
    <dataValidation type="list" allowBlank="1" showInputMessage="1" showErrorMessage="1" sqref="E6:O8 E13:O15" xr:uid="{3D2FD5E5-0CE3-4A46-90A9-05DB8313DD71}">
      <formula1>$T$1</formula1>
    </dataValidation>
  </dataValidations>
  <pageMargins left="0.11811023622047245" right="0.11811023622047245" top="0.35433070866141736" bottom="0.55118110236220474" header="0.31496062992125984" footer="0.31496062992125984"/>
  <pageSetup paperSize="9" scale="64" fitToHeight="2" orientation="portrait" horizontalDpi="4294967293" verticalDpi="0" r:id="rId1"/>
  <headerFooter>
    <oddFooter>&amp;R&amp;F&amp;A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6 n j / U D W Q F 3 i o A A A A + A A A A B I A H A B D b 2 5 m a W c v U G F j a 2 F n Z S 5 4 b W w g o h g A K K A U A A A A A A A A A A A A A A A A A A A A A A A A A A A A h Y / R C o I w G I V f R X b v N l f C k N 9 5 0 V 0 k C E F 0 O 9 b S l c 7 Q 2 X y 3 L n q k X i G h r O 6 6 P I f v w H c e t z t k Y 1 M H V 9 3 1 p r U p i j B F g b a q P R h b p m h w x 5 C j T E A h 1 V m W O p h g 2 y d j b 1 J U O X d J C P H e Y 7 / A b V c S R m l E 9 v l m q y r d y N D Y 3 k m r N P q s D v 9 X S M D u J S M Y 5 g z H P O a Y L S M g c w 2 5 s V + E T c a Y A v k p Y T X U b u i 0 O M l w X Q C Z I 5 D 3 C / E E U E s D B B Q A A g A I A O p 4 / 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q e P 9 Q K I p H u A 4 A A A A R A A A A E w A c A E Z v c m 1 1 b G F z L 1 N l Y 3 R p b 2 4 x L m 0 g o h g A K K A U A A A A A A A A A A A A A A A A A A A A A A A A A A A A K 0 5 N L s n M z 1 M I h t C G 1 g B Q S w E C L Q A U A A I A C A D q e P 9 Q N Z A X e K g A A A D 4 A A A A E g A A A A A A A A A A A A A A A A A A A A A A Q 2 9 u Z m l n L 1 B h Y 2 t h Z 2 U u e G 1 s U E s B A i 0 A F A A C A A g A 6 n j / U A / K 6 a u k A A A A 6 Q A A A B M A A A A A A A A A A A A A A A A A 9 A A A A F t D b 2 5 0 Z W 5 0 X 1 R 5 c G V z X S 5 4 b W x Q S w E C L Q A U A A I A C A D q e P 9 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F g O P l X 5 f k W D B 0 Y 8 n 9 O A D g A A A A A C A A A A A A A Q Z g A A A A E A A C A A A A C V B 1 t L y h 4 / d 0 J E Z 7 / 2 c u u f O Y S J h p w 2 D E s a s 8 S O 2 5 x x s g A A A A A O g A A A A A I A A C A A A A D A y F S X V H 8 C A Q 5 y E Q 8 c O 8 Q n b V J z 7 Z Y + W A L a O A H w P K X z 1 F A A A A D R D a n 3 o g X 4 C H a / / J q y 8 l z 8 l R 3 M v O 6 z z m T L l A n Z 9 + I o A Z x y 2 f s 0 W Z 2 x B 5 6 t L S 6 4 h F X + N b 7 c v F f 6 d F E F c 2 O e P h / w Z u t B C 2 T s d Q B 7 u X O O l v 0 1 i E A A A A D a C 9 t o c O B J 6 H 8 M j Y 7 v r j j 8 9 2 g 1 l j G B B 8 H M W f Z 5 X E a h 3 M Y Z M x C j v V G 6 s q 4 / q 3 4 / C y w X v Y k c / / o l t Z D y c f c X G 5 r T < / D a t a M a s h u p > 
</file>

<file path=customXml/itemProps1.xml><?xml version="1.0" encoding="utf-8"?>
<ds:datastoreItem xmlns:ds="http://schemas.openxmlformats.org/officeDocument/2006/customXml" ds:itemID="{BCF902F6-FA08-40F6-9AB3-135ABF60A7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申込講座 </vt:lpstr>
      <vt:lpstr>申込書!_Hlk36588846</vt:lpstr>
      <vt:lpstr>'申込講座 '!Print_Area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Hosono_HP</cp:lastModifiedBy>
  <cp:lastPrinted>2020-09-17T06:29:42Z</cp:lastPrinted>
  <dcterms:created xsi:type="dcterms:W3CDTF">2020-07-22T01:16:39Z</dcterms:created>
  <dcterms:modified xsi:type="dcterms:W3CDTF">2020-09-23T17:35:08Z</dcterms:modified>
</cp:coreProperties>
</file>